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zarate\Desktop\CUENTA MAYO\SUBDIRECCION DE CONTRATACION\"/>
    </mc:Choice>
  </mc:AlternateContent>
  <bookViews>
    <workbookView xWindow="0" yWindow="0" windowWidth="13245" windowHeight="11490" activeTab="1"/>
  </bookViews>
  <sheets>
    <sheet name="CB-0011  CONTRATISTAS" sheetId="1" r:id="rId1"/>
    <sheet name="CB-0012  CONTRACTUAL" sheetId="2" r:id="rId2"/>
    <sheet name="CB-0013  LOCALIZACION " sheetId="3" r:id="rId3"/>
    <sheet name="CB-0015  MODIFICACION CONTRA..." sheetId="4" r:id="rId4"/>
    <sheet name="CB-0016  NOVEDADES CONTRACTU..." sheetId="5" r:id="rId5"/>
    <sheet name="CB-0017  PAGOS" sheetId="6" r:id="rId6"/>
    <sheet name="CB-0018  CONTROVERSIAS CONTR..." sheetId="7" r:id="rId7"/>
    <sheet name="CB-0019  INTERVENTORIA " sheetId="8" r:id="rId8"/>
  </sheets>
  <externalReferences>
    <externalReference r:id="rId9"/>
  </externalReferences>
  <definedNames>
    <definedName name="_xlnm._FilterDatabase" localSheetId="0" hidden="1">'CB-0011  CONTRATISTAS'!$A$10:$IV$31</definedName>
    <definedName name="_xlnm._FilterDatabase" localSheetId="1" hidden="1">'CB-0012  CONTRACTUAL'!$A$10:$IV$30</definedName>
    <definedName name="_xlnm._FilterDatabase" localSheetId="5" hidden="1">'CB-0017  PAGOS'!$A$10:$IZ$396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47" i="6" l="1"/>
  <c r="Q350" i="6"/>
  <c r="Q393" i="6"/>
  <c r="Q395" i="6"/>
  <c r="Q325" i="6"/>
  <c r="J13" i="5" l="1"/>
  <c r="J14" i="5"/>
  <c r="J15" i="5"/>
  <c r="J16" i="5"/>
  <c r="J17" i="5"/>
  <c r="J18" i="5"/>
  <c r="J19" i="5"/>
  <c r="J20" i="5"/>
  <c r="J21" i="5"/>
  <c r="J22" i="5"/>
  <c r="J23" i="5"/>
  <c r="J24" i="5"/>
  <c r="J25" i="5"/>
  <c r="J26" i="5"/>
  <c r="J27" i="5"/>
  <c r="J28" i="5"/>
  <c r="J29" i="5"/>
  <c r="J30" i="5"/>
  <c r="J31" i="5"/>
  <c r="J12" i="5"/>
  <c r="J11" i="5"/>
  <c r="P14" i="4"/>
  <c r="P15" i="4"/>
  <c r="P16" i="4"/>
  <c r="P13" i="4"/>
</calcChain>
</file>

<file path=xl/sharedStrings.xml><?xml version="1.0" encoding="utf-8"?>
<sst xmlns="http://schemas.openxmlformats.org/spreadsheetml/2006/main" count="3669" uniqueCount="928">
  <si>
    <t>Tipo Informe</t>
  </si>
  <si>
    <t>50 CONTRATACION</t>
  </si>
  <si>
    <t>Formulario</t>
  </si>
  <si>
    <t>CB-0011: CONTRATISTAS</t>
  </si>
  <si>
    <t>Moneda Informe</t>
  </si>
  <si>
    <t>Entidad</t>
  </si>
  <si>
    <t>Fecha</t>
  </si>
  <si>
    <t>Periodicidad</t>
  </si>
  <si>
    <t>Mensual</t>
  </si>
  <si>
    <t>[1]</t>
  </si>
  <si>
    <t>0 CONTRATISTAS</t>
  </si>
  <si>
    <t>ID CONTRATISTA</t>
  </si>
  <si>
    <t>DIGITO VERIFICACION</t>
  </si>
  <si>
    <t>NOMBRE CONTRATISTA</t>
  </si>
  <si>
    <t>TIPO PERSONA</t>
  </si>
  <si>
    <t>TIPO CONFIGURACION</t>
  </si>
  <si>
    <t>NACIONALIDAD DEL CONTRATISTA</t>
  </si>
  <si>
    <t>DOMICILIO CONTRATISTA</t>
  </si>
  <si>
    <t>CLASE CONTRATISTA</t>
  </si>
  <si>
    <t>ID UNION TEMPORAL O CONSORCIO</t>
  </si>
  <si>
    <t>DIGITO VERIFICACION UNION TEMPORAL O CONSORCIO</t>
  </si>
  <si>
    <t>% PARTICIPACION EN LA UNION TEMPORAL O CONSORCIO</t>
  </si>
  <si>
    <t>OBSERVACIONES</t>
  </si>
  <si>
    <t>FILA_1</t>
  </si>
  <si>
    <t/>
  </si>
  <si>
    <t xml:space="preserve">1 1. Natural </t>
  </si>
  <si>
    <t>1 1-Unión Temporal</t>
  </si>
  <si>
    <t>1 1. Nacional</t>
  </si>
  <si>
    <t>1 1. Unión Temporal o Consorcio</t>
  </si>
  <si>
    <t>2 2. Jurídica</t>
  </si>
  <si>
    <t>2 2-Consorcio</t>
  </si>
  <si>
    <t>2 2. Extranjero</t>
  </si>
  <si>
    <t>2 2. Integrante Unión Temporal o Consorcio</t>
  </si>
  <si>
    <t>3 3-Administradora Pública Cooperativa</t>
  </si>
  <si>
    <t>3 3. Único Contratista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</si>
  <si>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</si>
  <si>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</si>
  <si>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</si>
  <si>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</si>
  <si>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</si>
  <si>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</si>
  <si>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</si>
  <si>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</si>
  <si>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</si>
  <si>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</si>
  <si>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</si>
  <si>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</si>
  <si>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</si>
  <si>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</si>
  <si>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</si>
  <si>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</si>
  <si>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</si>
  <si>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</si>
  <si>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</si>
  <si>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</si>
  <si>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</si>
  <si>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</si>
  <si>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</si>
  <si>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CB-0012: CONTRACTUAL</t>
  </si>
  <si>
    <t>0 CONTRACTUAL</t>
  </si>
  <si>
    <t>CODIGO DE LA ENTIDAD</t>
  </si>
  <si>
    <t>VIGENCIA EN QUE SE SUSCRIBIO EL CONTRATO</t>
  </si>
  <si>
    <t>NUMERO DEL COMPROMISO</t>
  </si>
  <si>
    <t>TIPO DE COMPROMISO</t>
  </si>
  <si>
    <t>TIPOLOGIA ESPECIFICA</t>
  </si>
  <si>
    <t>NÚMERO CONVENIO MARCO</t>
  </si>
  <si>
    <t>VIGENCIA SUSCRIPCIÓN CONVENIO MARCO</t>
  </si>
  <si>
    <t>NUMERO DE CONSTANCIA SECOP</t>
  </si>
  <si>
    <t>MODALIDAD DE SELECCION</t>
  </si>
  <si>
    <t>PROCEDIMIENTO</t>
  </si>
  <si>
    <t>REGIMEN DE CONTRATACION</t>
  </si>
  <si>
    <t>TIPO DE GASTO</t>
  </si>
  <si>
    <t>TEMA A QUE CORRESPONDE EL GASTO O INVERSION</t>
  </si>
  <si>
    <t>CRP1</t>
  </si>
  <si>
    <t>FECHA CRP1</t>
  </si>
  <si>
    <t>CRP2</t>
  </si>
  <si>
    <t>FECHA CRP2</t>
  </si>
  <si>
    <t>CRP3</t>
  </si>
  <si>
    <t>FECHA CRP3</t>
  </si>
  <si>
    <t>OBJETO DEL CONTRATO</t>
  </si>
  <si>
    <t>FECHA SUSCRIPCIÓN</t>
  </si>
  <si>
    <t>UNIDAD PLAZO DE EJECUCIÓN</t>
  </si>
  <si>
    <t>PLAZO EJECUCION</t>
  </si>
  <si>
    <t>ORIGEN DEL PRESUPUESTO</t>
  </si>
  <si>
    <t>ORIGEN RECURSOS</t>
  </si>
  <si>
    <t>TIPO MONEDA CONTRATO</t>
  </si>
  <si>
    <t>VALOR DEL CONTRATO MONEDA EXTRANJERA</t>
  </si>
  <si>
    <t>VALOR TASA DE CAMBIO A LA FECHA DE SUSCRIPCIÓN DEL CONTRATO</t>
  </si>
  <si>
    <t>VALOR DEL CONTRATO EN PESOS</t>
  </si>
  <si>
    <t>1 1. Convenio</t>
  </si>
  <si>
    <t>10 10-Contrato de Obra</t>
  </si>
  <si>
    <t>1 1. Licitación pública</t>
  </si>
  <si>
    <t>1 1. Subasta Inversa</t>
  </si>
  <si>
    <t>1 1. Ley 80</t>
  </si>
  <si>
    <t>1 1. Inversión</t>
  </si>
  <si>
    <t>2 2: Refrigerios Escolares</t>
  </si>
  <si>
    <t>1 1. Días</t>
  </si>
  <si>
    <t xml:space="preserve">0  </t>
  </si>
  <si>
    <t>2 2. Contrato</t>
  </si>
  <si>
    <t xml:space="preserve">21 21-Consultoría (Interventoría) </t>
  </si>
  <si>
    <t>2 2. Selección abreviada</t>
  </si>
  <si>
    <t>2 2. Menor cuantía</t>
  </si>
  <si>
    <t>2 2. Privado</t>
  </si>
  <si>
    <t>2 2. Funcionamiento</t>
  </si>
  <si>
    <t>3 3: Tecnologia</t>
  </si>
  <si>
    <t>2 2. Meses</t>
  </si>
  <si>
    <t xml:space="preserve">1 1. Nacional </t>
  </si>
  <si>
    <t>1 1. Ingresos Corrientes</t>
  </si>
  <si>
    <t>1 1-Pesos Colombianos</t>
  </si>
  <si>
    <t>3 3. Orden</t>
  </si>
  <si>
    <t xml:space="preserve">22 22-Consultoría (Gerencia de Obra) </t>
  </si>
  <si>
    <t>3 3. Concurso de méritos</t>
  </si>
  <si>
    <t>3 3. Concurso de mérotos abiertos</t>
  </si>
  <si>
    <t>3 3. Convenios Ley 489</t>
  </si>
  <si>
    <t xml:space="preserve">3 3. Servicio de la deuda </t>
  </si>
  <si>
    <t>4 4: Obras Públicas</t>
  </si>
  <si>
    <t>3 3. Años</t>
  </si>
  <si>
    <t xml:space="preserve">2 2. Departamental </t>
  </si>
  <si>
    <t>2 2. Transferencias</t>
  </si>
  <si>
    <t>2 2-Dólar Americano</t>
  </si>
  <si>
    <t xml:space="preserve">23 23-Consultoría (Gerencia de Proyecto) </t>
  </si>
  <si>
    <t>4 4. Mínima cuantía</t>
  </si>
  <si>
    <t>4 4. Concurso de méritos con precalificación</t>
  </si>
  <si>
    <t>4 4. CP Art. 355 privadas sin ánimo de lucro</t>
  </si>
  <si>
    <t>4 4. Otro</t>
  </si>
  <si>
    <t>5 5: Medicamentos</t>
  </si>
  <si>
    <t>4 4. Indeterminado</t>
  </si>
  <si>
    <t>3 3. Municipal</t>
  </si>
  <si>
    <t>3 3. Recursos del crédito</t>
  </si>
  <si>
    <t>3 3-Euro</t>
  </si>
  <si>
    <t xml:space="preserve">24 24-Consultoría (Estudios y Diseños Tecnicos) </t>
  </si>
  <si>
    <t>5 5. Contratación directa</t>
  </si>
  <si>
    <t>5 5. Concurso de méritos con jurados</t>
  </si>
  <si>
    <t>6 6: Prestacion de servicios</t>
  </si>
  <si>
    <t>4 4. Propio</t>
  </si>
  <si>
    <t>4 4. Varios</t>
  </si>
  <si>
    <t>4 4-Libra Esterlina</t>
  </si>
  <si>
    <t xml:space="preserve">25 25-Consultoría (Estudios de Prefactibilidad y Factibilidad) </t>
  </si>
  <si>
    <t>6 6. Contratación directa por Urgencia Manifiesta</t>
  </si>
  <si>
    <t>6 6. Otro</t>
  </si>
  <si>
    <t>7 7: Seguridad Ciudadana</t>
  </si>
  <si>
    <t>9 9. Otro</t>
  </si>
  <si>
    <t>5 5-Peso Mexicano</t>
  </si>
  <si>
    <t xml:space="preserve">26 26-Consultoría (Asesoría Técnica) </t>
  </si>
  <si>
    <t>7 7. Convocatoria pública</t>
  </si>
  <si>
    <t>8 8: Cultura</t>
  </si>
  <si>
    <t>6 6-Bolívar Venezolano</t>
  </si>
  <si>
    <t xml:space="preserve">29 29-Consultoría (Otros) </t>
  </si>
  <si>
    <t>8 8. Otra</t>
  </si>
  <si>
    <t>9 9: Ambiente</t>
  </si>
  <si>
    <t>7 7-Yen Japonés</t>
  </si>
  <si>
    <t>30 30-Servicios de Mantenimiento y/o Reparación</t>
  </si>
  <si>
    <t>10 10: Educacion</t>
  </si>
  <si>
    <t>8 8-Otro</t>
  </si>
  <si>
    <t xml:space="preserve">31 31-Servicios Profesionales </t>
  </si>
  <si>
    <t>11 11: Salud</t>
  </si>
  <si>
    <t xml:space="preserve">32 32-Servicios Artísticos </t>
  </si>
  <si>
    <t>12 12: Desplazados</t>
  </si>
  <si>
    <t xml:space="preserve">33 33-Servicios Apoyo a la Gestion de la Entidad (servicios administrativos) </t>
  </si>
  <si>
    <t>13 13: Infancia y Adolecencia</t>
  </si>
  <si>
    <t xml:space="preserve">34 34-Servicios Asistenciales de Salud </t>
  </si>
  <si>
    <t>14 14: Madres Comunitarias</t>
  </si>
  <si>
    <t xml:space="preserve">35 35-Servicios de Comunicaciones </t>
  </si>
  <si>
    <t>15 15: Discapacidad</t>
  </si>
  <si>
    <t xml:space="preserve">36 36-Servicios de Edición </t>
  </si>
  <si>
    <t>16 16: Regimen Subsidiado</t>
  </si>
  <si>
    <t xml:space="preserve">37 37-Servicios de Impresión </t>
  </si>
  <si>
    <t>17 17: Regimen Contributivo</t>
  </si>
  <si>
    <t xml:space="preserve">38 38-Servicios de Publicación </t>
  </si>
  <si>
    <t>18 18: Sisben</t>
  </si>
  <si>
    <t xml:space="preserve">39 39-Servicios de Capacitación </t>
  </si>
  <si>
    <t>19 19: Suministro Equipos Salud</t>
  </si>
  <si>
    <t xml:space="preserve">40 40-Servicios de Outsourcing </t>
  </si>
  <si>
    <t>20 20: Eps Distrital</t>
  </si>
  <si>
    <t>41 41-Desarrollo de Proyectos Culturales</t>
  </si>
  <si>
    <t>21 21: Agricultura Urbana</t>
  </si>
  <si>
    <t xml:space="preserve">42 42-Suministro de Bienes en general </t>
  </si>
  <si>
    <t>22 22: Personas Vulnerables</t>
  </si>
  <si>
    <t xml:space="preserve">43 43-Suministro de Servicio de Vigilancia </t>
  </si>
  <si>
    <t>23 23: Desmovilizados</t>
  </si>
  <si>
    <t xml:space="preserve">44 44-Suministro de Servicio de Aseo </t>
  </si>
  <si>
    <t>24 24:Otro</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</si>
  <si>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</si>
  <si>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</si>
  <si>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</si>
  <si>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</si>
  <si>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</si>
  <si>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</si>
  <si>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</si>
  <si>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54 54-Concesión (Servicios de Salud) </t>
  </si>
  <si>
    <t xml:space="preserve">55 55-Concesión (Obra Pública) </t>
  </si>
  <si>
    <t xml:space="preserve">59 59-Concesión (Otros) </t>
  </si>
  <si>
    <t xml:space="preserve">61 61-Contrato de Fiducia o Encargo Fiduciario </t>
  </si>
  <si>
    <t xml:space="preserve">62 62-Contrato de Administración Profesional de Acciones </t>
  </si>
  <si>
    <t xml:space="preserve">63 63-Leasing </t>
  </si>
  <si>
    <t>65 65-Depósitos</t>
  </si>
  <si>
    <t xml:space="preserve">69 69-Otro tipo de contrato financiero </t>
  </si>
  <si>
    <t xml:space="preserve">71 71-Corretaje o intermediación de seguros </t>
  </si>
  <si>
    <t xml:space="preserve">72 72-Contrato de Seguros </t>
  </si>
  <si>
    <t xml:space="preserve">79 79-Otro tipo de contrato de seguros </t>
  </si>
  <si>
    <t xml:space="preserve">81 81-Administración y Custodia de Bonos del Programa </t>
  </si>
  <si>
    <t xml:space="preserve">84 84-Administración y Custodia de Valores </t>
  </si>
  <si>
    <t xml:space="preserve">86 86-Representación de tenedores de bonos </t>
  </si>
  <si>
    <t xml:space="preserve">99 99-Otros contratos de títulos valores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</si>
  <si>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</si>
  <si>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</si>
  <si>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</si>
  <si>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</si>
  <si>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</si>
  <si>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</si>
  <si>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</si>
  <si>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</si>
  <si>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164 164-Transferencia de Tecnología </t>
  </si>
  <si>
    <t xml:space="preserve">169 169-Otro tipo de contrato de derechos de propiedad </t>
  </si>
  <si>
    <t xml:space="preserve">201 201-Convenio de Cooperación y Asistencia Técnica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</si>
  <si>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</si>
  <si>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</si>
  <si>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</si>
  <si>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</si>
  <si>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 xml:space="preserve">219 219-Otros tipo de convenios </t>
  </si>
  <si>
    <t>901 901-Permuta de bienes muebles</t>
  </si>
  <si>
    <t xml:space="preserve">903 903-Mandato </t>
  </si>
  <si>
    <t xml:space="preserve">904 904-Comodato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</si>
  <si>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</si>
  <si>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</si>
  <si>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</si>
  <si>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</si>
  <si>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</si>
  <si>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</si>
  <si>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</si>
  <si>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</si>
  <si>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 xml:space="preserve">CB-0013: LOCALIZACION </t>
  </si>
  <si>
    <t>0 LOCALIZACIONES</t>
  </si>
  <si>
    <t>VIGENCIA EN QUE SE SUSCRIBIO EL COMPROMISO</t>
  </si>
  <si>
    <t>CIUDAD o MUNICIPIO DONDE SE EJECUTARA EL CONTRATO</t>
  </si>
  <si>
    <t>LOCALIDAD DONDE SE EJECUTARA EL CONTRATO</t>
  </si>
  <si>
    <t>BARRIO</t>
  </si>
  <si>
    <t>TIPO DIRECCION DONDE SE EJECUTARA EL CONTRATO</t>
  </si>
  <si>
    <t>CALLE/CARRERA</t>
  </si>
  <si>
    <t>NUMERO_CALLE_CARRERA</t>
  </si>
  <si>
    <t>PRIMERA LETRA</t>
  </si>
  <si>
    <t>BIS</t>
  </si>
  <si>
    <t>PUNTO CARDINAL</t>
  </si>
  <si>
    <t>NUMERO</t>
  </si>
  <si>
    <t>SEGUNDA LETRA</t>
  </si>
  <si>
    <t>PLACA</t>
  </si>
  <si>
    <t>OBSERVACIONES LOCALIZACIÓN</t>
  </si>
  <si>
    <t>1 1 Usaquen</t>
  </si>
  <si>
    <t>1 1. Única</t>
  </si>
  <si>
    <t>1 CALLE</t>
  </si>
  <si>
    <t>1 A</t>
  </si>
  <si>
    <t>1 BIS</t>
  </si>
  <si>
    <t>1 Oriente</t>
  </si>
  <si>
    <t>2 2 Chapinero</t>
  </si>
  <si>
    <t>2 2. Varias</t>
  </si>
  <si>
    <t>2 DIAGONAL</t>
  </si>
  <si>
    <t>2 B</t>
  </si>
  <si>
    <t>2 Sur</t>
  </si>
  <si>
    <t>3 3 Santafé</t>
  </si>
  <si>
    <t>3 3. Tramo</t>
  </si>
  <si>
    <t>3 AVENIDA CALLE</t>
  </si>
  <si>
    <t>3 C</t>
  </si>
  <si>
    <t>3 Occidente</t>
  </si>
  <si>
    <t>4 4 San Cristóbal</t>
  </si>
  <si>
    <t>4 4. Sector</t>
  </si>
  <si>
    <t>4 CARRERA</t>
  </si>
  <si>
    <t>4 D</t>
  </si>
  <si>
    <t>4 Norte</t>
  </si>
  <si>
    <t>5 5 Usme</t>
  </si>
  <si>
    <t>6 TRANSVERSAL</t>
  </si>
  <si>
    <t>5 E</t>
  </si>
  <si>
    <t>5 Otro</t>
  </si>
  <si>
    <t>6 6 Tunjuelito</t>
  </si>
  <si>
    <t>6 F</t>
  </si>
  <si>
    <t>6 Este</t>
  </si>
  <si>
    <t>7 7 Bosa</t>
  </si>
  <si>
    <t>7 G</t>
  </si>
  <si>
    <t>8 8 Kennedy</t>
  </si>
  <si>
    <t>8 H</t>
  </si>
  <si>
    <t xml:space="preserve">9 9 Fontibón </t>
  </si>
  <si>
    <t>9 I</t>
  </si>
  <si>
    <t>10 10 Engativá</t>
  </si>
  <si>
    <t>10 J</t>
  </si>
  <si>
    <t>11 11 Suba</t>
  </si>
  <si>
    <t>11 K</t>
  </si>
  <si>
    <t>12 12 Barrios Unidos</t>
  </si>
  <si>
    <t>12 L</t>
  </si>
  <si>
    <t>13 13 Teusaquillo</t>
  </si>
  <si>
    <t>13 M</t>
  </si>
  <si>
    <t>14 14 Los Mártires</t>
  </si>
  <si>
    <t>14 N</t>
  </si>
  <si>
    <t>15 15 Antonio Nariño</t>
  </si>
  <si>
    <t>15 O</t>
  </si>
  <si>
    <t>16 16 Puente Aranda</t>
  </si>
  <si>
    <t>16 P</t>
  </si>
  <si>
    <t>17 17 La Candelaria</t>
  </si>
  <si>
    <t>17 Q</t>
  </si>
  <si>
    <t>18 18 Rafael Uribe Uribe</t>
  </si>
  <si>
    <t>18 R</t>
  </si>
  <si>
    <t>19 19 Ciudad Bolívar</t>
  </si>
  <si>
    <t>19 S</t>
  </si>
  <si>
    <t>20 20 Sumapaz</t>
  </si>
  <si>
    <t>20 T</t>
  </si>
  <si>
    <t>21 21 Otros</t>
  </si>
  <si>
    <t>21 U</t>
  </si>
  <si>
    <t>22 V</t>
  </si>
  <si>
    <t>23 W</t>
  </si>
  <si>
    <t>24 X</t>
  </si>
  <si>
    <t>25 Y</t>
  </si>
  <si>
    <t>26 Z</t>
  </si>
  <si>
    <t>CB-0015: MODIFICACION CONTRACTUAL</t>
  </si>
  <si>
    <t>0 MODIFICACIONES CONTRACTUALES</t>
  </si>
  <si>
    <t>VIGENCIA EN QUE SE SUSCRIBIO ELCOMPROMISO</t>
  </si>
  <si>
    <t xml:space="preserve">TIPO DE MODIFICACION </t>
  </si>
  <si>
    <t>FECHA SUSCRIPCION - MODIFICACION AL PRINCIPAL</t>
  </si>
  <si>
    <t xml:space="preserve">ID CONTRATISTA QUE ACEPTO CESION </t>
  </si>
  <si>
    <t xml:space="preserve">DIGITO VERIFICACION CESION </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</si>
  <si>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</si>
  <si>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</si>
  <si>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</si>
  <si>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</si>
  <si>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</si>
  <si>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</si>
  <si>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</si>
  <si>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ENTIDAD FUSIONADA</t>
  </si>
  <si>
    <t>1 1. Cesión</t>
  </si>
  <si>
    <t>0 No Aplica</t>
  </si>
  <si>
    <t>2 2. Adición</t>
  </si>
  <si>
    <t xml:space="preserve">110 110. Secretaria de Gobierno </t>
  </si>
  <si>
    <t>3 3. Prorroga</t>
  </si>
  <si>
    <t>217 217. Fondo de Vigilancia y Seguridad de Bogotá, D.C. en liquidación</t>
  </si>
  <si>
    <t>4 4. Adición / Prórroga</t>
  </si>
  <si>
    <t>261 261. Metrovienda</t>
  </si>
  <si>
    <t>5 5. Anulación</t>
  </si>
  <si>
    <t>401 401. Hospital La Victoria, III Nivel, E.S.E.</t>
  </si>
  <si>
    <t>6 6. Renegociación por menor valor</t>
  </si>
  <si>
    <t>402 402. Hospital el Tunal, III Nivel, E.S.E.</t>
  </si>
  <si>
    <t>403 403. Hospital Simón Bolívar, III Nivel, E.S.E.</t>
  </si>
  <si>
    <t>404 404. Hospital Occidente de Kennedy, III Nivel, E.S.E.</t>
  </si>
  <si>
    <t>405 405. Hospital Santa Clara, III Nivel, E.S.E.</t>
  </si>
  <si>
    <t>406 406. Hospital Bosa, II Nivel, E.S.E.</t>
  </si>
  <si>
    <t>407 407. Hospital Engativá, II Nivel, E.S.E.</t>
  </si>
  <si>
    <t>408 408. Hospital Fontibón, II Nivel, E.S.E.</t>
  </si>
  <si>
    <t>409 409. Hospital Meissen, II Nivel, E.S.E.</t>
  </si>
  <si>
    <t>410 410. Hospital Tunjuelito, II Nivel, E.S.E.</t>
  </si>
  <si>
    <t>411 411. Hospital Centro Oriente, II Nivel, E.S.E.</t>
  </si>
  <si>
    <t>412 412. Hospital San Blas, II Nivel, E.S.E.</t>
  </si>
  <si>
    <t>413 413. Hospital Chapinero, I Nivel, E.S.E.</t>
  </si>
  <si>
    <t>414 414. Hospital Suba, I Nivel, E.S.E.</t>
  </si>
  <si>
    <t>415 415. Hospital Usaquén, I Nivel, E.S.E.</t>
  </si>
  <si>
    <t>416 416. Hospital Usme, I Nivel, E.S.E.</t>
  </si>
  <si>
    <t>417 417. Hospital del Sur, I Nivel, E.S.E.</t>
  </si>
  <si>
    <t>418 418. Hospital Nazaret, I Nivel, E.S.E.</t>
  </si>
  <si>
    <t>419 419. Hospital Pablo VI Bosa, I Nivel, E.S.E.</t>
  </si>
  <si>
    <t>420 420. Hospital San Cristóbal, I Nivel, E.S.E.</t>
  </si>
  <si>
    <t>421 421. Hospital Rafael Uribe Uribe, I Nivel, E.S.E.</t>
  </si>
  <si>
    <t>422 422. Hospital Vista Hermosa, I Nivel, E.S.E.</t>
  </si>
  <si>
    <t xml:space="preserve">CB-0016: NOVEDADES CONTRACTUALES </t>
  </si>
  <si>
    <t xml:space="preserve">0 NOVEDADES CONTRACTUALES </t>
  </si>
  <si>
    <t>NOVEDAD DE EJECUCION</t>
  </si>
  <si>
    <t>FECHA DE LA NOVEDAD</t>
  </si>
  <si>
    <t>ACTO ADMINISTRATIVO</t>
  </si>
  <si>
    <t>DIAS SUSPENSION</t>
  </si>
  <si>
    <t>0 0. Activo</t>
  </si>
  <si>
    <t>1 1. Suspensión</t>
  </si>
  <si>
    <t>2 2. Reanudación</t>
  </si>
  <si>
    <t>3 3. Terminación anticipada</t>
  </si>
  <si>
    <t>4 4. Terminación unilateral</t>
  </si>
  <si>
    <t>5 5. Liquidación unilateral</t>
  </si>
  <si>
    <t>6 6. Inicio</t>
  </si>
  <si>
    <t>7 7. Liquidación de común acuerdo</t>
  </si>
  <si>
    <t>8 8. Suscrito sin iniciar</t>
  </si>
  <si>
    <t>9 9. Anulado</t>
  </si>
  <si>
    <t>10 10. Terminado</t>
  </si>
  <si>
    <t>CB-0017: PAGOS</t>
  </si>
  <si>
    <t>0 PAGOS</t>
  </si>
  <si>
    <t>VALOR EJECUTADO ACUMULADO</t>
  </si>
  <si>
    <t>PORCENTAJE AVANCE FÍSICO ACUMULADO</t>
  </si>
  <si>
    <t>CONCEPTO DE PAGO</t>
  </si>
  <si>
    <t>PORCENTAJE DEL ANTICIPO</t>
  </si>
  <si>
    <t>VALOR ANTICIPO</t>
  </si>
  <si>
    <t>TIPO CUENTA EN QUE DEPOSITO EL ANTICIPO</t>
  </si>
  <si>
    <t>NUMERO CUENTA EN QUE MANEJA EL ANTICIPO</t>
  </si>
  <si>
    <t>ENTIDAD FINANCIERA - ANTICIPO</t>
  </si>
  <si>
    <t>CANTIDAD DE PAGOS PACTADOS</t>
  </si>
  <si>
    <t>NÚMERO  CONSECUTIVO DEL PAGO</t>
  </si>
  <si>
    <t>NUMERO ORDEN PAGO</t>
  </si>
  <si>
    <t>FECHA EXPEDICIÓN ORDEN DE PAGO</t>
  </si>
  <si>
    <t>VALOR ORDEN DE PAGO</t>
  </si>
  <si>
    <t>VALOR PAGADO</t>
  </si>
  <si>
    <t>VALOR GIROS ACUMULADOS</t>
  </si>
  <si>
    <t>SALDO POR PAGAR DEL VALOR EJECUTADO</t>
  </si>
  <si>
    <t>1 1. Anticipo</t>
  </si>
  <si>
    <t>1 1. Corriente</t>
  </si>
  <si>
    <t>2 2. Pago anticipado</t>
  </si>
  <si>
    <t>2 2. Ahorros</t>
  </si>
  <si>
    <t>3 3. Pago parcial</t>
  </si>
  <si>
    <t>3 3. Fiducia Mercantil</t>
  </si>
  <si>
    <t>4 4. Pago definitivo</t>
  </si>
  <si>
    <t>5 5. Otro</t>
  </si>
  <si>
    <t xml:space="preserve">CB-0018: CONTROVERSIAS CONTRACTUALES </t>
  </si>
  <si>
    <t>0 CONTROVERSIAS CONTRACTUALES</t>
  </si>
  <si>
    <t xml:space="preserve">VIGENCIA EN QUE SE SUSCRIBIO EL CONTRATO </t>
  </si>
  <si>
    <t>ORIGEN DE LA CONTROVERSIA</t>
  </si>
  <si>
    <t>FECHA DE ORIGEN DE LA CONTROVERSIA</t>
  </si>
  <si>
    <t>ESTADO DEL PROCESO INICIADO EN VIRTUD DE LA CONTROVERSIA</t>
  </si>
  <si>
    <t>RESULTADO DE LA CONTROVERSIA</t>
  </si>
  <si>
    <t>NÚMERO ACTO ADMINISTRATIVO O DOCUMENTO QUE SOPORTA LA DECISIÓN</t>
  </si>
  <si>
    <t>FECHA ACTO ADMINISTRATIVO O DOCUMENTO QUE SOPORTA LA DECISIÓN</t>
  </si>
  <si>
    <t>VALOR DE LA MULTA O SANCIÓN CONTRACTUAL O PAGO DE INTERESES</t>
  </si>
  <si>
    <t>TIPO DE CLÁUSULA PENAL</t>
  </si>
  <si>
    <t>NÚMERO DE DOCUMENTO CON EL QUE SE REPORTÓ LA  MULTA O SANCIÓN A LA CÁMARA DE COMERCIO</t>
  </si>
  <si>
    <t>FECHA DEL REPORTE A CÁMARA DE COMERCIO</t>
  </si>
  <si>
    <t>1 1. Reclamación del Contratista</t>
  </si>
  <si>
    <t>1 1.	Trámite</t>
  </si>
  <si>
    <t>1 1.	Multa</t>
  </si>
  <si>
    <t>1 1.	Sancionatoria</t>
  </si>
  <si>
    <t>2 2. Derecho de petición contractual</t>
  </si>
  <si>
    <t>2 2.	Finalizado</t>
  </si>
  <si>
    <t>2 2.	Pago de intereses</t>
  </si>
  <si>
    <t>2 2.	Indemnizatoria</t>
  </si>
  <si>
    <t>3 3. Inicio proceso administrativo de imposición de multa</t>
  </si>
  <si>
    <t>3 3.	Demanda ante el contencioso administrativo</t>
  </si>
  <si>
    <t>3 3.	Sanción</t>
  </si>
  <si>
    <t>3 3.	Compensatoria</t>
  </si>
  <si>
    <t xml:space="preserve">4 4. Inicio proceso administrativo de declaratoria de incumplimiento </t>
  </si>
  <si>
    <t>4 4.	En otra instancia</t>
  </si>
  <si>
    <t>4 4.	Declaratoria de incumplimiento</t>
  </si>
  <si>
    <t>4 4.	No se pactó</t>
  </si>
  <si>
    <t>5 5. Inicio proceso conciliatorio y/o arbitramento</t>
  </si>
  <si>
    <t>5 5.	Archivo</t>
  </si>
  <si>
    <t>6 6. Otra Actuación de la entidad contratante</t>
  </si>
  <si>
    <t>6 6.	Conciliación</t>
  </si>
  <si>
    <t>7 7.	Configuración del Silencio Administrativo Positivo</t>
  </si>
  <si>
    <t>8 8.	Laudo Arbitral</t>
  </si>
  <si>
    <t>9 9.	Otro</t>
  </si>
  <si>
    <t xml:space="preserve">CB-0019: INTERVENTORIA </t>
  </si>
  <si>
    <t>0 INTERVENTORIAS</t>
  </si>
  <si>
    <t>TIPO DE CONTROL A LA EJECUCION DEL CONTRATO</t>
  </si>
  <si>
    <t>NOMBRE DEL SUPERVISOR O INTERVENTOR</t>
  </si>
  <si>
    <t>ID DEL SUPERVISOR O INTERVENTOR</t>
  </si>
  <si>
    <t>NUMERO CONTRATO DE INTERVENTORIA</t>
  </si>
  <si>
    <t>FECHA DE SUSCRIPCION DEL CONTRATO DE INTERVENTORIA</t>
  </si>
  <si>
    <t>FECHA LIMITE PACTADA PARA LA EJECUCION DEL CONTRATO DE INTERVENTORIA</t>
  </si>
  <si>
    <t>1 1. Interna</t>
  </si>
  <si>
    <t>2 2. Externa</t>
  </si>
  <si>
    <t>3 3. Ambas</t>
  </si>
  <si>
    <t>RICARDO ANDRES FRANKLIN GUEVARA</t>
  </si>
  <si>
    <t>P &amp; H INGENIERIA VERTICAL SAS</t>
  </si>
  <si>
    <t>JOSE AQUILINO RONDON GONZALEZ</t>
  </si>
  <si>
    <t xml:space="preserve">RENZO MAURICIO GOMEZ RODRIGUEZ
</t>
  </si>
  <si>
    <t>ESCANHER ABOGADOS S.A.S.</t>
  </si>
  <si>
    <t>CENTRAL DE INVERSIONES S.A - CISA</t>
  </si>
  <si>
    <t>JUAN FELIPE TEJEIRO CARRILLO</t>
  </si>
  <si>
    <t>ELEMENTVM SAS</t>
  </si>
  <si>
    <t>LEIDY TATIANA RESTREPO IDARRAGA</t>
  </si>
  <si>
    <t>YADIRA CASTILLO MENESES</t>
  </si>
  <si>
    <t>LUIS RICARDO PARDO SALINAS</t>
  </si>
  <si>
    <t>FESTIVALTOURS SAS</t>
  </si>
  <si>
    <t>UNIVERSIDAD NACIONAL DE COLOMBIA</t>
  </si>
  <si>
    <t>MARISOL RAMOS NIÑO</t>
  </si>
  <si>
    <t>MARIA EUGENIA CEPEDA REYES</t>
  </si>
  <si>
    <t>FENIX MEDIA GROUP S.A.S.</t>
  </si>
  <si>
    <t>SELCOMP INGENIERIA S.A.S</t>
  </si>
  <si>
    <t>GRUPO TITANIUM SAS</t>
  </si>
  <si>
    <t>PRAKTIVA SAS </t>
  </si>
  <si>
    <t>COOPERATIVA
MULTIACTIVA DE BOMBEROS OFICIALES DE BOGOTÁ "COOPEBOB"</t>
  </si>
  <si>
    <t>CL 119 9A 48</t>
  </si>
  <si>
    <t>cra 57 N 188-80 interior 21</t>
  </si>
  <si>
    <t>CR 10 21 15</t>
  </si>
  <si>
    <t>CL 56 38 44</t>
  </si>
  <si>
    <t>cl 87 10 93 of 703</t>
  </si>
  <si>
    <t>CL 63 11 09</t>
  </si>
  <si>
    <t>CL 97 10 39 OF 201</t>
  </si>
  <si>
    <t>CL 25 BIS 31 A 51 OF 303</t>
  </si>
  <si>
    <t>AV CRA 68 d 24 a 50</t>
  </si>
  <si>
    <t>CL 129 7C 15</t>
  </si>
  <si>
    <t>CL 13 79 C11</t>
  </si>
  <si>
    <t>CR 13 A  40 A 25</t>
  </si>
  <si>
    <t>CR 45 26 85 OF 481 ED URIEL GUTIERREZ</t>
  </si>
  <si>
    <t>Cr 69 B 24 A 51 B 4 APTO 804</t>
  </si>
  <si>
    <t>CR 112 72 C 03 T 4 A 404</t>
  </si>
  <si>
    <t>CR 28 No. 12 B - 32</t>
  </si>
  <si>
    <t>V. 28 No. 35-40</t>
  </si>
  <si>
    <t>CR 57 188 80 OF 21</t>
  </si>
  <si>
    <t>DG 77 B16 42</t>
  </si>
  <si>
    <t>CR 25 73 67</t>
  </si>
  <si>
    <t>Contratación Directa</t>
  </si>
  <si>
    <t>Concurso de Meritos</t>
  </si>
  <si>
    <t>Contratación Directa-Persona Jurídica</t>
  </si>
  <si>
    <t>Acuerdo Marco</t>
  </si>
  <si>
    <t>Contratación Selección abreviada menor cuantía</t>
  </si>
  <si>
    <t>Contratación Selección Abreviada Subasta Inversa</t>
  </si>
  <si>
    <t>Licitacion Publica</t>
  </si>
  <si>
    <t>Contratación Proceso Mínima Cuantía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</si>
  <si>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</si>
  <si>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</si>
  <si>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</si>
  <si>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</si>
  <si>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</si>
  <si>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</si>
  <si>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</si>
  <si>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</si>
  <si>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</si>
  <si>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</si>
  <si>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</si>
  <si>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</si>
  <si>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</si>
  <si>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</si>
  <si>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</si>
  <si>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</si>
  <si>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</si>
  <si>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</si>
  <si>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</si>
  <si>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CENTRO CAR 19 LTDA</t>
  </si>
  <si>
    <t>CR 18 A 19 50</t>
  </si>
  <si>
    <t>FILA_21</t>
  </si>
  <si>
    <t>CCENEG-008-1-2018</t>
  </si>
  <si>
    <t>CONTRATAR LOS SERVICIOS PROFESIONALES DE UN (A) ABOGADO (A) PARA QUE SUSTANCIE LOS PROCESOS DE RESPONSABILIDAD FISCAL DE TODAS LAS VIGENCIAS EN GRADO DE CONSULTA Y EN VÍA DE APELACIÓN, ASÍ COMO LA EVALUACIÓN DE LOS HALLAZGOS FISCALES E INDAGACIONES PRELIMINARES, CUANDO HAYA LUGAR, Y LA CONSECUENTE ACTUACIÓN QUE SE DERIVE DE ESTOS, ACTIVIDADES QUE SE ADELANTEN EN LA CONTRALORIA DE BOGOTA D.C</t>
  </si>
  <si>
    <t>PRESTACIÓN DE SERVICIOS PROFESIONALES PARA ATENDER Y DESARROLLAR LAS ACTIVIDADES PROPIAS DE LA DIRECCIÓN ADMINISTRATIVA DE LA CONTRALORIA DE BOGOTÁ. D.C.</t>
  </si>
  <si>
    <t>PRESTAR LOS SERVICIOS PROFESIONALES PARA APOYAR EL PROCESO DE VIGILANCIA Y CONTROL A LA GESTIÓN FISCAL DE LA DIRECCIÓN DE INTEGRACIÓN SOCIAL, EN CUMPLIMIENTO AL PLAN DE AUDITORÍA DISTRITAL PAD Y DEMÁS ACTUACIONES FISCALES QUE SE REALICEN POR PARTE DE LA DIRECCIÓN SECTORIAL.</t>
  </si>
  <si>
    <t>PRESTAR SERVICIOS JURÍDICOS ESPECIALIZADOS PARA ASESORAR A LA DIRECCIÓN DE RESPONSABILIDAD FISCAL Y JURISDICCIÓN COACTIVA EN MATERIAS DE DERECHO PUBLICO Y ADMINISTRATIVO, EN EL MARCO DE LA RESPONSABILIDAD FISCAL</t>
  </si>
  <si>
    <t>REALIZAR EL DIAGNÓSTICO Y RECOPILACIÓN DE INFORMACIÓN TÉCNICA PREDIAL Y CATASTRAL, URBANÍSTICA Y JURÍDICA, DE LOS PREDIOS COLINDANTES DENOMINADOS PACANDÉ 1 Y YAJAIRA UBICADOS EN ZONA RURAL DEL MUNICIPIO DE FUSAGASUGÁ E IDENTIFICADOS CON LOS FOLIOS DE MATRÍCULA INMOBILIARIA NOS. 157-47264 Y 157-26230, DE TAL FORMA QUE PERMITA LA DEFINICIÓN DE ALTERNATIVAS DE SANEAMIENTO PREDIAL A PARTIR DE LA PROBLEMÁTICA IDENTIFICADA</t>
  </si>
  <si>
    <t>CONTRATAR LOS SERVICIOS PROFESIONALES DE UN ABOGADO (A) PARA QUE EJERZA LA ACTIVIDAD DE RELATORÍA EN EL “SISTEMA DE RELATORÍA DE LA CONTRALORÍA EN EL PROCESO DE RESPONSABILIDAD FISCAL”- RELCO</t>
  </si>
  <si>
    <t>PRESTACIÓN DE SERVICIOS PROFESIONALES PARA LA REALIZACIÓN DE PIEZAS GRÁFICAS Y ANIMADAS INSTITUCIONALES DIRIGIDAS A LOS PÚBLICOS INFANTIL Y JUVENIL</t>
  </si>
  <si>
    <t>CONTRATAR LOS SERVICIOS PROFESIONALES -ABOGADOS-PARA QUE SUSTANCIEN LOS PROCESOS DE RESPONSABILIDAD FISCAL QUE SE ADELANTAN EN LA CONTRALORÍA DE BOGOTÁ, D.C.</t>
  </si>
  <si>
    <t>PRESTAR LOS SERVICIOS PROFESIONALES PARA APOYAR AL DESPACHO DE LA CONTRALOTIA AUXILIAR EN LA PLANEACION Y GESTION DE LOS OBJETIVOS DE DESARROLLO SOSTENIBLE -ODS Y PACTO GLOBAL.</t>
  </si>
  <si>
    <t>PRESTAR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</si>
  <si>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CONTRATAR EL SUMINISTRO DE PASAJES AÉREOS PARA NIVEL NACIONAL E INTERNACIONAL PARA EL DESPLAZAMIENTO DE LOS (AS) DIRECTIVOS (AS) Y/O FUNCIONARIOS (AS) DE LA CONTRALORÍA DE BOGOTÁ D.C. EN CUMPLIMIENTO DE LAS LABORES PROPIAS DEL CONTROL FISCAL, Y/O PARA PARTICIPAR EN EVENTOS DE CAPACITACIÓN, FORMACIÓN, ACTUALIZACIÓN Y ASISTENCIA TÉCNICA EN TEMAS INHERENTES AL CONTROL FISCAL</t>
  </si>
  <si>
    <t>CONTRATAR LA CAPACITACIÓN Y REALIZACIÓN DE ACCIONES CIUDADANAS ESPECIALES ENMARCADAS EN PROCESOS PEDAGÓGICOS ORIENTADOS A LA FORMACIÓN EN CONTRAL SOCIAL, EJECUTANDO LOS MECANISMOS DE NTERACCIÓN DE CONTROL SOCIAL ESPECIALES ENFOCADOS A UN CONTROL FISCAL CON PARTICIPACIÓN CIUDADANA;  APOYÁNDONOS EN LA PRODUCCIÓN Y DIVULGACIÓN DE CONTENIDOS PEDAGÓGICOS AUDIOVISUALES Y ESCRITOS PARA LAS 20 LOCALIDADES DE LA CIUDAD.</t>
  </si>
  <si>
    <t>PRESTACIÓN DE SERVICIOS PROFESIONALES DE UN ECONOMISTA PARA APOYAR EL PROCESO DE ESTUDIOS DE ECONOMÍA Y POLÍTICA PÚBLICA, EN LOS PRODUCTOS QUE REALIZA LA DIRECCIÓN Y COADYUVAR EN LA ESTRUCTURACIÓN DE INFORMES MÁS INTEGRALES DE NATURALEZA MACROECONÓMICA.</t>
  </si>
  <si>
    <t>CONTRATAR LA PRESTACIÓN DE SERVICIOS PROFESIONALES, PARA DESARROLLAR LAS ACTIVIDADES REQUERIDAS POR EL PROGRAMA DE GESTION DOCUMENTAL. ASÍ COMO EL DESARROLLO PARA LA IMPLEMENTACIÓN DE LAS ACCIONES DEL ÍNDICE DE GOBIERNO ABIERTO (IGA).</t>
  </si>
  <si>
    <t>CONTRATAR LA PRESTACIÓN DE LOS SERVICIOS PARA ADMINISTRAR LOS CONTENIDOS QUE GENERA LA OFICINA ASESORA DE COMUNICACIONES, EN LAS DIFERENTES PLATAFORMAS VIRTUALES PARA POSICIONAR A LA CONTRALORÍA DE BOGOTÁ COMO MARCA</t>
  </si>
  <si>
    <t>RENOVACIÓN Y ADQUISICIÓN DE LICENCIAS CONCURRENTES DE ARANDA SOFTWARE SERVICE DESK POR UN (1) AÑO, Y LA ADQUISICIÓN DEL MÓDULO CONTROL REMOTO DE RECURSOS INFORMÁTICOS INCLUYENDO CONFIGURACIÓN E IMPLEMENTACIÓN, SEGÚN ESPECIFICACIONES TÉCNICAS</t>
  </si>
  <si>
    <t>PRESTACIÓN DEL SERVICIO DE LAVADO PARA LOS VEHÍCULOS DE PROPIEDAD DE LA CONTRALORÍA DE BOGOTÁ D.C., Y DE LOS QUE FUERA LEGALMENTE RESPONSABLE AL SERVICIO DE LA ENTIDAD</t>
  </si>
  <si>
    <t>PRESTACIÓN DE SERVICIOS PARA REALIZAR EL TALLER SOBRE USO Y APROPIACIÓN DE TI – FORTALECIMIENTO Y LIDERAZGO MANAGEMENT 3.0 PARA FUNCIONARIOS DE LA CONTRALORÍA DE BOGOTÁ, ADSCRITOS A LA DIRECCIÓN DE PLANEACIÓN, CONTROL INTERNO, DESPACHO DE LA CONTRALORA AUXILIAR Y TECNOLOGÍAS DE LA INFORMACIÓN Y LAS COMUNICACIONES.</t>
  </si>
  <si>
    <t>CONTRATAR LA COMPRA DE ELEMENTOS DE PROTECCIÓN PERSONAL PARA LOS
SERVIDORES PÚBLICOS EN LAS ÁREAS DE MANTENIMIENTO, GESTIÓN DOCUMENTAL
Y ALMACÉN DE LA CONTRALORÍA DE BOGOTÁ.</t>
  </si>
  <si>
    <t>Bogota</t>
  </si>
  <si>
    <t>Acevedo Tejada</t>
  </si>
  <si>
    <t>Prestación de Servicios</t>
  </si>
  <si>
    <t>Nueva Fecha de finalizacion del contrato 2019/10-02</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</si>
  <si>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</si>
  <si>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</si>
  <si>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</si>
  <si>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</si>
  <si>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</si>
  <si>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</si>
  <si>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</si>
  <si>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</si>
  <si>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</si>
  <si>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</si>
  <si>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</si>
  <si>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</si>
  <si>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</si>
  <si>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</si>
  <si>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</si>
  <si>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</si>
  <si>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</si>
  <si>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</si>
  <si>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</si>
  <si>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</si>
  <si>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</si>
  <si>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</si>
  <si>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</si>
  <si>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</si>
  <si>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</si>
  <si>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</si>
  <si>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</si>
  <si>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</si>
  <si>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</si>
  <si>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</si>
  <si>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</si>
  <si>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</si>
  <si>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</si>
  <si>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</si>
  <si>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</si>
  <si>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</si>
  <si>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</si>
  <si>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</si>
  <si>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</si>
  <si>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</si>
  <si>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</si>
  <si>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</si>
  <si>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</si>
  <si>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</si>
  <si>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</si>
  <si>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</si>
  <si>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</si>
  <si>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</si>
  <si>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</si>
  <si>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</si>
  <si>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</si>
  <si>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</si>
  <si>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</si>
  <si>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</si>
  <si>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</si>
  <si>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</si>
  <si>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</si>
  <si>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</si>
  <si>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</si>
  <si>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</si>
  <si>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</si>
  <si>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</si>
  <si>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</si>
  <si>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</si>
  <si>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</si>
  <si>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</si>
  <si>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</si>
  <si>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</si>
  <si>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</si>
  <si>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</si>
  <si>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</si>
  <si>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</si>
  <si>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</si>
  <si>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</si>
  <si>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</si>
  <si>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</si>
  <si>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</si>
  <si>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</si>
  <si>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</si>
  <si>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</si>
  <si>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</si>
  <si>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</si>
  <si>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</si>
  <si>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</si>
  <si>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</si>
  <si>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</si>
  <si>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</si>
  <si>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</si>
  <si>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</si>
  <si>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</si>
  <si>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</si>
  <si>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</si>
  <si>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</si>
  <si>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</si>
  <si>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</si>
  <si>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</si>
  <si>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</si>
  <si>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</si>
  <si>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</si>
  <si>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</si>
  <si>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</si>
  <si>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</si>
  <si>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</si>
  <si>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</si>
  <si>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</si>
  <si>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</si>
  <si>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</si>
  <si>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</si>
  <si>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</si>
  <si>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</si>
  <si>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</si>
  <si>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</si>
  <si>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</si>
  <si>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</si>
  <si>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</si>
  <si>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</si>
  <si>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</si>
  <si>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</si>
  <si>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</si>
  <si>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</si>
  <si>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</si>
  <si>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</si>
  <si>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</si>
  <si>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</si>
  <si>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</si>
  <si>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</si>
  <si>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</si>
  <si>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</si>
  <si>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</si>
  <si>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</si>
  <si>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</si>
  <si>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</si>
  <si>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</si>
  <si>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</si>
  <si>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</si>
  <si>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</si>
  <si>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</si>
  <si>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</si>
  <si>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</si>
  <si>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</si>
  <si>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</si>
  <si>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</si>
  <si>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</si>
  <si>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</si>
  <si>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</si>
  <si>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</si>
  <si>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</si>
  <si>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</si>
  <si>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</si>
  <si>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</si>
  <si>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</si>
  <si>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</si>
  <si>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</si>
  <si>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</si>
  <si>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</si>
  <si>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</si>
  <si>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</si>
  <si>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</si>
  <si>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</si>
  <si>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</si>
  <si>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</si>
  <si>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</si>
  <si>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</si>
  <si>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</si>
  <si>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</si>
  <si>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</si>
  <si>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</si>
  <si>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</si>
  <si>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</si>
  <si>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</si>
  <si>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</si>
  <si>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</si>
  <si>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</si>
  <si>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</si>
  <si>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</si>
  <si>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</si>
  <si>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</si>
  <si>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</si>
  <si>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</si>
  <si>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</si>
  <si>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</si>
  <si>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</si>
  <si>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</si>
  <si>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</si>
  <si>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</si>
  <si>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</si>
  <si>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</si>
  <si>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</si>
  <si>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</si>
  <si>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</si>
  <si>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</si>
  <si>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</si>
  <si>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</si>
  <si>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</si>
  <si>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</si>
  <si>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</si>
  <si>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</si>
  <si>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</si>
  <si>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</si>
  <si>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</si>
  <si>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</si>
  <si>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</si>
  <si>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</si>
  <si>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</si>
  <si>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</si>
  <si>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</si>
  <si>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</si>
  <si>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</si>
  <si>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</si>
  <si>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</si>
  <si>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</si>
  <si>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</si>
  <si>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</si>
  <si>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</si>
  <si>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</si>
  <si>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</si>
  <si>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</si>
  <si>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</si>
  <si>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</si>
  <si>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</si>
  <si>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</si>
  <si>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</si>
  <si>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</si>
  <si>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</si>
  <si>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</si>
  <si>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</si>
  <si>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</si>
  <si>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</si>
  <si>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</si>
  <si>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</si>
  <si>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</si>
  <si>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</si>
  <si>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</si>
  <si>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</si>
  <si>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</si>
  <si>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</si>
  <si>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</si>
  <si>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</si>
  <si>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</si>
  <si>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</si>
  <si>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</si>
  <si>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</si>
  <si>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</si>
  <si>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</si>
  <si>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</si>
  <si>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</si>
  <si>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</si>
  <si>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</si>
  <si>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</si>
  <si>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</si>
  <si>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</si>
  <si>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</si>
  <si>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</si>
  <si>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</si>
  <si>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</si>
  <si>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</si>
  <si>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</si>
  <si>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</si>
  <si>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</si>
  <si>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</si>
  <si>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</si>
  <si>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</si>
  <si>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</si>
  <si>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</si>
  <si>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</si>
  <si>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</si>
  <si>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</si>
  <si>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</si>
  <si>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</si>
  <si>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</si>
  <si>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</si>
  <si>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</si>
  <si>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</si>
  <si>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</si>
  <si>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</si>
  <si>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</si>
  <si>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</si>
  <si>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</si>
  <si>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</si>
  <si>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</si>
  <si>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</si>
  <si>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</si>
  <si>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</si>
  <si>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</si>
  <si>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</si>
  <si>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</si>
  <si>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</si>
  <si>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</si>
  <si>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</si>
  <si>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</si>
  <si>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</si>
  <si>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</si>
  <si>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</si>
  <si>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</si>
  <si>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</si>
  <si>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</si>
  <si>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</si>
  <si>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</si>
  <si>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</si>
  <si>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</si>
  <si>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</si>
  <si>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</si>
  <si>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</si>
  <si>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</si>
  <si>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</si>
  <si>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</si>
  <si>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</si>
  <si>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</si>
  <si>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</si>
  <si>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</si>
  <si>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</si>
  <si>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</si>
  <si>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</si>
  <si>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</si>
  <si>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</si>
  <si>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</si>
  <si>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</si>
  <si>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</si>
  <si>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</si>
  <si>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</si>
  <si>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</si>
  <si>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</si>
  <si>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</si>
  <si>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</si>
  <si>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</si>
  <si>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</si>
  <si>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</si>
  <si>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</si>
  <si>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</si>
  <si>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</si>
  <si>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</si>
  <si>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</si>
  <si>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</si>
  <si>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</si>
  <si>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</si>
  <si>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</si>
  <si>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</si>
  <si>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</si>
  <si>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</si>
  <si>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</si>
  <si>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</si>
  <si>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</si>
  <si>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</si>
  <si>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</si>
  <si>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</si>
  <si>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</si>
  <si>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</si>
  <si>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</si>
  <si>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</si>
  <si>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</si>
  <si>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</si>
  <si>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</si>
  <si>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</si>
  <si>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</si>
  <si>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</si>
  <si>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</si>
  <si>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</si>
  <si>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</si>
  <si>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</si>
  <si>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</si>
  <si>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</si>
  <si>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</si>
  <si>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</si>
  <si>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</si>
  <si>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</si>
  <si>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DIRECCION ADMINISTRATIVA Y FINANCIERA</t>
  </si>
  <si>
    <t>SUBDIRECCIÓN DE SERVICIOS GENERALES</t>
  </si>
  <si>
    <t xml:space="preserve">DIRECCIÓN DE RESPONSABILIDAD FISCAL Y JURISDICCIÓN COACTIVA </t>
  </si>
  <si>
    <t>DIRECCIÓN SECTOR INTEGRACION SOCIAL</t>
  </si>
  <si>
    <t xml:space="preserve">SUBDIRECCION DE RECURSOS MATERIALES </t>
  </si>
  <si>
    <t>OFICINA ASESORA DE COMUNICACIONES</t>
  </si>
  <si>
    <t>DESPACHO CONTRALOR AUXILIAR</t>
  </si>
  <si>
    <t>DIRECCIÓN CULTURA RECREACION Y DEPORTE</t>
  </si>
  <si>
    <t xml:space="preserve">DIRECCIÓN DE APOYO AL DESPACHO </t>
  </si>
  <si>
    <t>DIRECCION PARTICIPACIÓN CIUDADANA Y DESARROLLO LOCAL</t>
  </si>
  <si>
    <t>SUBDIRECCION DE
EVALUACION DE POLITICA
PUBLICA</t>
  </si>
  <si>
    <t>SUBDIRECCION DE
RECURSOS
TECNOLOGICOS</t>
  </si>
  <si>
    <t>DIRECCIÓN DE TECNOLOGÍAS DE LA INFORMACIÓN Y LAS COMUNICACIONES</t>
  </si>
  <si>
    <t>79109525</t>
  </si>
  <si>
    <t>OMAR FRANCISCO VIDAL ROJAS</t>
  </si>
  <si>
    <t>JONATHAN ANDREW POLANIA RODRIGUEZ</t>
  </si>
  <si>
    <t>MILAGROS  MILENA GALVAN LOBO</t>
  </si>
  <si>
    <t>MERY CECILIA HURTADO SALAMANCA</t>
  </si>
  <si>
    <t>CL 132 A 19 43 AP 1503</t>
  </si>
  <si>
    <t>CALLE 98 BIS 70 C 39 201</t>
  </si>
  <si>
    <t>CL 69 D 24 15 IN AP 301</t>
  </si>
  <si>
    <t>CL 100 49 97 BL 8 AP 120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</si>
</sst>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yyyy/mm/dd"/>
    <numFmt numFmtId="165" formatCode="d/mm/yyyy;@"/>
    <numFmt numFmtId="166" formatCode="_-* #,##0_-;\-* #,##0_-;_-* &quot;-&quot;??_-;_-@_-"/>
  </numFmts>
  <fonts count="21"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0"/>
      <color theme="1"/>
      <name val="Arial"/>
      <family val="2"/>
    </font>
    <font>
      <sz val="10"/>
      <color indexed="8"/>
      <name val="Arial"/>
      <family val="2"/>
    </font>
    <font>
      <sz val="10"/>
      <color rgb="FF3D3D3D"/>
      <name val="Arial"/>
      <family val="2"/>
    </font>
    <font>
      <sz val="8"/>
      <color rgb="FF3D3D3D"/>
      <name val="Arial"/>
      <family val="2"/>
    </font>
    <font>
      <sz val="11"/>
      <color theme="1"/>
      <name val="Calibri"/>
      <family val="2"/>
    </font>
    <font>
      <sz val="8"/>
      <name val="Calibri"/>
      <family val="2"/>
      <scheme val="minor"/>
    </font>
    <font>
      <sz val="11"/>
      <color indexed="8"/>
      <name val="Calibri"/>
      <family val="2"/>
    </font>
    <font>
      <sz val="11"/>
      <color rgb="FF3D3D3D"/>
      <name val="Calibri"/>
      <family val="2"/>
    </font>
    <font>
      <sz val="11"/>
      <color rgb="FF000000"/>
      <name val="Arial"/>
      <family val="2"/>
    </font>
    <font>
      <sz val="11"/>
      <name val="Calibri"/>
      <family val="2"/>
    </font>
    <font>
      <sz val="11"/>
      <color rgb="FF000000"/>
      <name val="Calibri"/>
      <family val="2"/>
    </font>
    <font>
      <sz val="10"/>
      <color theme="1"/>
      <name val="Arial Unicode MS"/>
      <family val="2"/>
    </font>
    <font>
      <sz val="11"/>
      <color indexed="8"/>
      <name val="Calibri"/>
      <family val="2"/>
      <scheme val="minor"/>
    </font>
    <font>
      <sz val="8"/>
      <color indexed="8"/>
      <name val="Calibri"/>
      <family val="2"/>
      <scheme val="minor"/>
    </font>
    <font>
      <b/>
      <sz val="8"/>
      <color indexed="9"/>
      <name val="Calibri"/>
      <family val="2"/>
    </font>
    <font>
      <sz val="8"/>
      <color theme="1"/>
      <name val="Arial"/>
      <family val="2"/>
    </font>
    <font>
      <sz val="11"/>
      <name val="Arial"/>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rgb="FF66FF33"/>
        <bgColor indexed="64"/>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2">
    <xf numFmtId="0" fontId="0" fillId="0" borderId="0"/>
    <xf numFmtId="43" fontId="16" fillId="0" borderId="0" applyFont="0" applyFill="0" applyBorder="0" applyAlignment="0" applyProtection="0"/>
  </cellStyleXfs>
  <cellXfs count="6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0" fillId="0" borderId="0" xfId="0" applyFont="1"/>
    <xf numFmtId="0" fontId="10" fillId="3" borderId="2" xfId="0" applyFont="1" applyFill="1" applyBorder="1" applyAlignment="1" applyProtection="1">
      <alignment vertical="center"/>
      <protection locked="0"/>
    </xf>
    <xf numFmtId="0" fontId="1" fillId="2" borderId="4" xfId="0" applyFont="1" applyFill="1" applyBorder="1" applyAlignment="1">
      <alignment horizontal="center" vertical="center"/>
    </xf>
    <xf numFmtId="0" fontId="8" fillId="0" borderId="2" xfId="0" applyFont="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Border="1" applyAlignment="1">
      <alignment vertical="center" wrapText="1"/>
    </xf>
    <xf numFmtId="0" fontId="10" fillId="0" borderId="2" xfId="0" applyFont="1" applyBorder="1" applyAlignment="1">
      <alignment horizontal="center" vertical="center" wrapText="1"/>
    </xf>
    <xf numFmtId="0" fontId="10" fillId="0" borderId="2" xfId="0" applyFont="1" applyBorder="1"/>
    <xf numFmtId="0" fontId="8" fillId="0" borderId="2" xfId="0" applyFont="1" applyBorder="1" applyAlignment="1">
      <alignment vertical="center"/>
    </xf>
    <xf numFmtId="0" fontId="11" fillId="0" borderId="2" xfId="0" applyFont="1" applyBorder="1" applyAlignment="1">
      <alignment horizontal="center" vertical="center" wrapText="1"/>
    </xf>
    <xf numFmtId="0" fontId="10" fillId="0" borderId="2" xfId="0" applyFont="1" applyBorder="1" applyAlignment="1">
      <alignment horizontal="center"/>
    </xf>
    <xf numFmtId="0" fontId="8" fillId="0" borderId="2" xfId="0" applyFont="1" applyBorder="1" applyAlignment="1">
      <alignment horizontal="center" vertical="center" wrapText="1"/>
    </xf>
    <xf numFmtId="0" fontId="11" fillId="0" borderId="2" xfId="0" applyFont="1" applyBorder="1" applyAlignment="1">
      <alignment horizontal="center"/>
    </xf>
    <xf numFmtId="0" fontId="8" fillId="0" borderId="2" xfId="0" applyFont="1" applyBorder="1" applyAlignment="1">
      <alignment vertical="center" wrapText="1"/>
    </xf>
    <xf numFmtId="0" fontId="0" fillId="0" borderId="2" xfId="0" applyBorder="1"/>
    <xf numFmtId="0" fontId="4" fillId="0" borderId="2" xfId="0" applyFont="1" applyBorder="1" applyAlignment="1">
      <alignment horizontal="center" vertical="center"/>
    </xf>
    <xf numFmtId="14" fontId="4" fillId="0" borderId="2" xfId="0" applyNumberFormat="1" applyFont="1" applyBorder="1" applyAlignment="1">
      <alignment vertical="center"/>
    </xf>
    <xf numFmtId="0" fontId="4" fillId="0" borderId="2" xfId="0" applyFont="1" applyBorder="1" applyAlignment="1">
      <alignment vertical="center"/>
    </xf>
    <xf numFmtId="0" fontId="6" fillId="0" borderId="2" xfId="0" applyFont="1" applyBorder="1" applyAlignment="1">
      <alignment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2" fillId="0" borderId="2" xfId="0" applyFont="1" applyBorder="1"/>
    <xf numFmtId="0" fontId="3" fillId="5" borderId="2" xfId="0" applyFont="1" applyFill="1" applyBorder="1" applyAlignment="1">
      <alignment vertical="center"/>
    </xf>
    <xf numFmtId="0" fontId="0" fillId="5" borderId="2" xfId="0" applyFill="1" applyBorder="1" applyAlignment="1" applyProtection="1">
      <alignment vertical="center"/>
      <protection locked="0"/>
    </xf>
    <xf numFmtId="0" fontId="4" fillId="5" borderId="2" xfId="0" applyFont="1" applyFill="1" applyBorder="1" applyAlignment="1">
      <alignment horizontal="center" vertical="center"/>
    </xf>
    <xf numFmtId="0" fontId="2" fillId="4" borderId="2" xfId="0" applyFont="1" applyFill="1" applyBorder="1" applyAlignment="1">
      <alignment vertical="center"/>
    </xf>
    <xf numFmtId="164" fontId="10" fillId="3" borderId="2" xfId="0" applyNumberFormat="1" applyFont="1" applyFill="1" applyBorder="1" applyAlignment="1" applyProtection="1">
      <alignment vertical="center"/>
      <protection locked="0"/>
    </xf>
    <xf numFmtId="3" fontId="13" fillId="6" borderId="2" xfId="0" applyNumberFormat="1" applyFont="1" applyFill="1" applyBorder="1" applyProtection="1">
      <protection locked="0"/>
    </xf>
    <xf numFmtId="14" fontId="8" fillId="0" borderId="2" xfId="0" applyNumberFormat="1" applyFont="1" applyBorder="1" applyAlignment="1">
      <alignment vertical="center"/>
    </xf>
    <xf numFmtId="14" fontId="8" fillId="0" borderId="2" xfId="0" applyNumberFormat="1" applyFont="1" applyBorder="1" applyAlignment="1">
      <alignment vertical="center" wrapText="1"/>
    </xf>
    <xf numFmtId="14" fontId="14" fillId="0" borderId="2" xfId="0" applyNumberFormat="1" applyFont="1" applyBorder="1" applyAlignment="1">
      <alignment vertical="center" wrapText="1"/>
    </xf>
    <xf numFmtId="165" fontId="8" fillId="0" borderId="2" xfId="0" applyNumberFormat="1" applyFont="1" applyBorder="1" applyAlignment="1">
      <alignment vertical="center" wrapText="1"/>
    </xf>
    <xf numFmtId="14" fontId="14" fillId="0" borderId="2" xfId="0" applyNumberFormat="1" applyFont="1" applyBorder="1" applyAlignment="1">
      <alignment vertical="center"/>
    </xf>
    <xf numFmtId="14" fontId="13" fillId="0" borderId="2" xfId="0" applyNumberFormat="1" applyFont="1" applyBorder="1" applyAlignment="1">
      <alignment vertical="center"/>
    </xf>
    <xf numFmtId="166" fontId="0" fillId="3" borderId="2" xfId="0" applyNumberFormat="1" applyFill="1" applyBorder="1" applyAlignment="1" applyProtection="1">
      <alignment vertical="center"/>
      <protection locked="0"/>
    </xf>
    <xf numFmtId="0" fontId="15" fillId="0" borderId="2" xfId="0" applyFont="1" applyBorder="1" applyAlignment="1">
      <alignment vertical="center"/>
    </xf>
    <xf numFmtId="0" fontId="0" fillId="0" borderId="2" xfId="0" applyBorder="1" applyAlignment="1">
      <alignment horizontal="right"/>
    </xf>
    <xf numFmtId="15" fontId="0" fillId="0" borderId="2" xfId="0" applyNumberFormat="1" applyFill="1" applyBorder="1"/>
    <xf numFmtId="166" fontId="0" fillId="0" borderId="2" xfId="1" applyNumberFormat="1" applyFont="1" applyBorder="1"/>
    <xf numFmtId="15" fontId="0" fillId="0" borderId="2" xfId="0" applyNumberFormat="1" applyBorder="1"/>
    <xf numFmtId="0" fontId="0" fillId="0" borderId="2" xfId="0" applyFill="1" applyBorder="1"/>
    <xf numFmtId="0" fontId="17" fillId="0" borderId="0" xfId="0" applyFont="1"/>
    <xf numFmtId="0" fontId="18" fillId="2" borderId="1" xfId="0" applyFont="1" applyFill="1" applyBorder="1" applyAlignment="1">
      <alignment horizontal="center" vertical="center"/>
    </xf>
    <xf numFmtId="0" fontId="19" fillId="0" borderId="2" xfId="0" applyFont="1" applyBorder="1" applyAlignment="1">
      <alignment vertical="center" wrapText="1"/>
    </xf>
    <xf numFmtId="3" fontId="20" fillId="6" borderId="2" xfId="0" applyNumberFormat="1" applyFont="1" applyFill="1" applyBorder="1"/>
    <xf numFmtId="0" fontId="5" fillId="0" borderId="2" xfId="0" applyFont="1" applyBorder="1"/>
    <xf numFmtId="0" fontId="1" fillId="2" borderId="1" xfId="0" applyFont="1" applyFill="1" applyBorder="1" applyAlignment="1">
      <alignment horizontal="center" vertical="center"/>
    </xf>
    <xf numFmtId="0" fontId="10" fillId="0" borderId="0" xfId="0" applyFont="1"/>
    <xf numFmtId="0" fontId="1" fillId="2" borderId="1" xfId="0" applyFont="1" applyFill="1" applyBorder="1" applyAlignment="1">
      <alignment horizontal="center" vertical="center"/>
    </xf>
    <xf numFmtId="0" fontId="10" fillId="0" borderId="0" xfId="0" applyFont="1"/>
    <xf numFmtId="0" fontId="0" fillId="0" borderId="0" xfId="0"/>
    <xf numFmtId="0" fontId="0" fillId="0" borderId="2" xfId="0" applyBorder="1" applyAlignment="1">
      <alignment horizontal="center"/>
    </xf>
    <xf numFmtId="0" fontId="7" fillId="0" borderId="2" xfId="0" applyFont="1" applyBorder="1" applyAlignment="1">
      <alignment horizontal="center"/>
    </xf>
    <xf numFmtId="0" fontId="4" fillId="0" borderId="2" xfId="0" applyNumberFormat="1" applyFont="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1" fillId="2" borderId="1" xfId="0" applyFont="1" applyFill="1" applyBorder="1" applyAlignment="1">
      <alignment horizontal="center" vertical="center"/>
    </xf>
    <xf numFmtId="0" fontId="10" fillId="0" borderId="0" xfId="0" applyFont="1"/>
    <xf numFmtId="0" fontId="0" fillId="0" borderId="0" xfId="0"/>
  </cellXfs>
  <cellStyles count="2">
    <cellStyle name="Millares" xfId="1" builtinId="3"/>
    <cellStyle name="Normal" xfId="0" builtinId="0"/>
  </cellStyles>
  <dxfs count="2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cevedo/Desktop/DOCUMENTOS%20A%20PUBLICAR%20DATACONTRABOG/Reporte%20Consolidado%20Contrataci&#243;n%202019%20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Consolidado_Contratción_2019"/>
      <sheetName val="Dash Board"/>
      <sheetName val="Obligaciones Específicas"/>
      <sheetName val="Pagos_Contratación_2019"/>
    </sheetNames>
    <sheetDataSet>
      <sheetData sheetId="0"/>
      <sheetData sheetId="1">
        <row r="3">
          <cell r="C3">
            <v>262</v>
          </cell>
          <cell r="D3" t="str">
            <v>Licitacion Publica</v>
          </cell>
          <cell r="E3" t="str">
            <v>CB-LP-001-2018</v>
          </cell>
          <cell r="F3" t="str">
            <v>Licitacion Publica</v>
          </cell>
          <cell r="G3" t="str">
            <v>Seguros</v>
          </cell>
          <cell r="H3" t="str">
            <v>Juridica</v>
          </cell>
          <cell r="K3" t="str">
            <v>18-44.101055855</v>
          </cell>
          <cell r="L3" t="str">
            <v>AXA COLPATRIA SEGUROS S.A</v>
          </cell>
          <cell r="M3">
            <v>860002184</v>
          </cell>
          <cell r="N3">
            <v>6</v>
          </cell>
          <cell r="Q3" t="str">
            <v>ADICIÓN CONTRATO 262 DE 2018 CON AXA COLPATRIA SEGUROS S.A.</v>
          </cell>
          <cell r="R3">
            <v>6348507</v>
          </cell>
          <cell r="S3" t="str">
            <v>01</v>
          </cell>
          <cell r="T3">
            <v>6</v>
          </cell>
          <cell r="U3">
            <v>43474</v>
          </cell>
          <cell r="V3" t="str">
            <v>3-1-2-02-02-02-0001-007</v>
          </cell>
          <cell r="W3" t="str">
            <v>Funcionamiento</v>
          </cell>
          <cell r="X3">
            <v>43473</v>
          </cell>
          <cell r="Y3">
            <v>43475</v>
          </cell>
          <cell r="Z3">
            <v>1</v>
          </cell>
        </row>
        <row r="4">
          <cell r="C4">
            <v>35365</v>
          </cell>
          <cell r="D4" t="str">
            <v>Orden de Compra</v>
          </cell>
          <cell r="E4" t="str">
            <v>CCE-715-1-AMP-2018</v>
          </cell>
          <cell r="F4" t="str">
            <v>Acuerdo Marco</v>
          </cell>
          <cell r="G4" t="str">
            <v>Orden de Compra</v>
          </cell>
          <cell r="H4" t="str">
            <v>Juridica</v>
          </cell>
          <cell r="K4" t="str">
            <v>N/A</v>
          </cell>
          <cell r="L4" t="str">
            <v xml:space="preserve">ORGANIZACION TERPEL S A
</v>
          </cell>
          <cell r="M4">
            <v>830095213</v>
          </cell>
          <cell r="N4">
            <v>0</v>
          </cell>
          <cell r="Q4" t="str">
            <v>Contratar el suministro de combustible del vehículo asignado a la Auditoría Fiscal ante la Contraloría de Bogotá, de acuerdo a lo establecido en el ACUERDO MARCO COMBUSTIBLE NACIONAL. CCE – 715 -1-AMP-2018.</v>
          </cell>
          <cell r="R4">
            <v>8000000</v>
          </cell>
          <cell r="S4" t="str">
            <v>02</v>
          </cell>
          <cell r="T4">
            <v>1</v>
          </cell>
          <cell r="U4">
            <v>43494</v>
          </cell>
          <cell r="V4" t="str">
            <v>3-1-2-02-01-02-0003-00</v>
          </cell>
          <cell r="W4" t="str">
            <v>Funcionamiento</v>
          </cell>
          <cell r="X4">
            <v>43494</v>
          </cell>
          <cell r="Y4">
            <v>43494</v>
          </cell>
          <cell r="Z4">
            <v>12</v>
          </cell>
        </row>
        <row r="5">
          <cell r="C5">
            <v>724630</v>
          </cell>
          <cell r="D5" t="str">
            <v>Prestación de Servicios</v>
          </cell>
          <cell r="E5" t="str">
            <v>CB-CD-001-2019</v>
          </cell>
          <cell r="F5" t="str">
            <v>Contratación directa</v>
          </cell>
          <cell r="G5" t="str">
            <v>Prestación de Servicios</v>
          </cell>
          <cell r="H5" t="str">
            <v>Natural</v>
          </cell>
          <cell r="K5" t="str">
            <v>62-44-101008666</v>
          </cell>
          <cell r="L5" t="str">
            <v>ALBA CRISTINA RIOS SILVA</v>
          </cell>
          <cell r="M5">
            <v>52153683</v>
          </cell>
          <cell r="N5">
            <v>6</v>
          </cell>
          <cell r="Q5" t="str">
            <v>Contratar la prestación de servicios profesionales para apoyar el desarrollo de las actividades de la Tesorería y Subdirección Financiera de la Contraloría de Bogotá</v>
          </cell>
          <cell r="R5">
            <v>49000000</v>
          </cell>
          <cell r="S5" t="str">
            <v>01</v>
          </cell>
          <cell r="T5">
            <v>10</v>
          </cell>
          <cell r="U5">
            <v>43476</v>
          </cell>
          <cell r="V5" t="str">
            <v>3-1-2-02-02-03-0002-003</v>
          </cell>
          <cell r="W5" t="str">
            <v>Funcionamiento</v>
          </cell>
          <cell r="X5">
            <v>43476</v>
          </cell>
          <cell r="Y5">
            <v>43479</v>
          </cell>
          <cell r="Z5">
            <v>7</v>
          </cell>
        </row>
        <row r="6">
          <cell r="C6">
            <v>734786</v>
          </cell>
          <cell r="D6" t="str">
            <v>Prestación de Servicios</v>
          </cell>
          <cell r="E6" t="str">
            <v>CB-CD-002-2019</v>
          </cell>
          <cell r="F6" t="str">
            <v>Contratación Directa</v>
          </cell>
          <cell r="G6" t="str">
            <v>Orden de Prestacion de Servicios</v>
          </cell>
          <cell r="H6" t="str">
            <v>Natural</v>
          </cell>
          <cell r="K6" t="str">
            <v>15-46-101009900</v>
          </cell>
          <cell r="L6" t="str">
            <v>SERGIO ALFONSO RODRIGUEZ GUERRERO</v>
          </cell>
          <cell r="M6">
            <v>13171587</v>
          </cell>
          <cell r="N6">
            <v>1</v>
          </cell>
          <cell r="Q6" t="str">
            <v>prestar sus servicios profesionales para realizar el apoyo especializado en el mantenimiento y ajustes los Módulos de Almacén e Inventarios SAE-SAI que conforman el Sistema de Información SI-CAPITAL- de acuerdo con los requerimientos solicitados por la Contraloría de Bogotá D.C.</v>
          </cell>
          <cell r="R6">
            <v>62400000</v>
          </cell>
          <cell r="S6" t="str">
            <v>01</v>
          </cell>
          <cell r="T6">
            <v>29</v>
          </cell>
          <cell r="U6">
            <v>43489</v>
          </cell>
          <cell r="V6" t="str">
            <v>3-3-1-15-07-44-1194-192</v>
          </cell>
          <cell r="W6" t="str">
            <v>Inversion</v>
          </cell>
          <cell r="X6">
            <v>43481</v>
          </cell>
          <cell r="Y6">
            <v>43489</v>
          </cell>
          <cell r="Z6">
            <v>8</v>
          </cell>
        </row>
        <row r="7">
          <cell r="C7">
            <v>736565</v>
          </cell>
          <cell r="D7" t="str">
            <v>Prestación de Servicios</v>
          </cell>
          <cell r="E7" t="str">
            <v>CB-CD-003-2019</v>
          </cell>
          <cell r="F7" t="str">
            <v>Contratación Directa</v>
          </cell>
          <cell r="G7" t="str">
            <v>Orden de Prestacion de Servicios</v>
          </cell>
          <cell r="H7" t="str">
            <v>Natural</v>
          </cell>
          <cell r="K7" t="str">
            <v xml:space="preserve"> 012-44-101177598</v>
          </cell>
          <cell r="L7" t="str">
            <v>SERGIO RIVERA CALDERON</v>
          </cell>
          <cell r="M7">
            <v>91538304</v>
          </cell>
          <cell r="N7">
            <v>5</v>
          </cell>
          <cell r="Q7" t="str">
            <v>Contratar la prestación de servicios profesionales, para prestar el servicio de soporte técnico de la plataforma de mesa de servicios de la Contraloría de Bogotá D.C. Contratar la prestación de servicios profesionales, para prestar el servicio de soporte técnico de la plataforma de mesa de servicios de la Contraloría de Bogotá D.C. Contratar la prestación de servicios profesionales, para prestar el servicio de soporte técnico de la plataforma de mesa de servicios de la Contraloría de Bogotá D.</v>
          </cell>
          <cell r="R7">
            <v>41600000</v>
          </cell>
          <cell r="S7" t="str">
            <v>01</v>
          </cell>
          <cell r="T7">
            <v>21</v>
          </cell>
          <cell r="U7">
            <v>43487</v>
          </cell>
          <cell r="V7" t="str">
            <v>3-3-1-15-07-44-1194-192</v>
          </cell>
          <cell r="W7" t="str">
            <v>Inversion</v>
          </cell>
          <cell r="X7">
            <v>43481</v>
          </cell>
          <cell r="Y7">
            <v>43489</v>
          </cell>
          <cell r="Z7">
            <v>8</v>
          </cell>
        </row>
        <row r="8">
          <cell r="C8">
            <v>739863</v>
          </cell>
          <cell r="D8" t="str">
            <v>Prestación de Servicios</v>
          </cell>
          <cell r="E8" t="str">
            <v>CB-CD-005-2019</v>
          </cell>
          <cell r="F8" t="str">
            <v>Contratación Directa</v>
          </cell>
          <cell r="G8" t="str">
            <v>Orden de Prestacion de Servicios</v>
          </cell>
          <cell r="H8" t="str">
            <v>Natural</v>
          </cell>
          <cell r="K8" t="str">
            <v>11-46-101007171</v>
          </cell>
          <cell r="L8" t="str">
            <v>JENNIFFER CAMILA VEGA ALFONSO</v>
          </cell>
          <cell r="M8">
            <v>1053512985</v>
          </cell>
          <cell r="N8">
            <v>0</v>
          </cell>
          <cell r="Q8" t="str">
            <v>Contratar la Prestación de Servicios Profesionales para apoyar la Dirección Técnica de Talento Humano en actividades administrativas y jurídicas inherentes a las funciones asignadas a la misma.</v>
          </cell>
          <cell r="R8">
            <v>28000000</v>
          </cell>
          <cell r="S8" t="str">
            <v>01</v>
          </cell>
          <cell r="T8">
            <v>14</v>
          </cell>
          <cell r="U8">
            <v>43482</v>
          </cell>
          <cell r="V8" t="str">
            <v>3-1-2-02-02-03-0002-003</v>
          </cell>
          <cell r="W8" t="str">
            <v>Funcionamiento</v>
          </cell>
          <cell r="X8">
            <v>43482</v>
          </cell>
          <cell r="Y8">
            <v>43482</v>
          </cell>
          <cell r="Z8">
            <v>7</v>
          </cell>
        </row>
        <row r="9">
          <cell r="C9">
            <v>740449</v>
          </cell>
          <cell r="D9" t="str">
            <v>Prestación de Servicios</v>
          </cell>
          <cell r="E9" t="str">
            <v>CB-CD-004-2019</v>
          </cell>
          <cell r="F9" t="str">
            <v>Contratación Directa</v>
          </cell>
          <cell r="G9" t="str">
            <v>Orden de Prestacion de Servicios</v>
          </cell>
          <cell r="H9" t="str">
            <v>Natural</v>
          </cell>
          <cell r="K9" t="str">
            <v>15-46-101009707</v>
          </cell>
          <cell r="L9" t="str">
            <v>PAOLA ANDREA RODAS CASAS</v>
          </cell>
          <cell r="M9">
            <v>1015434068</v>
          </cell>
          <cell r="N9">
            <v>9</v>
          </cell>
          <cell r="Q9" t="str">
            <v>Contratar la prestación de servicios profesionales de un (1) abogado para el desarrollo del proceso de gestión contractual de la Subdirección de Contratación de la Contraloría de Bogotá D.C</v>
          </cell>
          <cell r="R9">
            <v>32000000</v>
          </cell>
          <cell r="S9" t="str">
            <v>01</v>
          </cell>
          <cell r="T9">
            <v>15</v>
          </cell>
          <cell r="U9">
            <v>43482</v>
          </cell>
          <cell r="V9" t="str">
            <v>3-1-2-02-02-03-0002-003</v>
          </cell>
          <cell r="W9" t="str">
            <v>Funcionamiento</v>
          </cell>
          <cell r="X9">
            <v>43482</v>
          </cell>
          <cell r="Y9">
            <v>43482</v>
          </cell>
          <cell r="Z9">
            <v>8</v>
          </cell>
        </row>
        <row r="10">
          <cell r="C10">
            <v>750022</v>
          </cell>
          <cell r="D10" t="str">
            <v>Prestación de Servicios</v>
          </cell>
          <cell r="E10" t="str">
            <v>CB-CD-006-2019</v>
          </cell>
          <cell r="F10" t="str">
            <v>Contratación Directa</v>
          </cell>
          <cell r="G10" t="str">
            <v>Orden de Prestacion de Servicios</v>
          </cell>
          <cell r="H10" t="str">
            <v>Natural</v>
          </cell>
          <cell r="K10">
            <v>2004159</v>
          </cell>
          <cell r="L10" t="str">
            <v>WISMAN YESID COTRINO GARCIA</v>
          </cell>
          <cell r="M10">
            <v>79648839</v>
          </cell>
          <cell r="N10">
            <v>1</v>
          </cell>
          <cell r="Q10" t="str">
            <v>Contratar la prestación de servicios profesionales especializados, para apoyar a la Dirección de Planeación y la gestión de la Secretaria Técnica del Proceso de Vigilancia y Control a la Gestión Fiscal, en la planeación, seguimiento y control de los planes, programas y proyectos de inversión, preparación y análisis de informes que le sean requeridos.</v>
          </cell>
          <cell r="R10">
            <v>64000000</v>
          </cell>
          <cell r="S10" t="str">
            <v>01</v>
          </cell>
          <cell r="T10">
            <v>20</v>
          </cell>
          <cell r="U10">
            <v>43487</v>
          </cell>
          <cell r="V10" t="str">
            <v>3-3-1-15-07-42-1195-185</v>
          </cell>
          <cell r="W10" t="str">
            <v>Inversion</v>
          </cell>
          <cell r="X10">
            <v>43486</v>
          </cell>
          <cell r="Y10">
            <v>43488</v>
          </cell>
          <cell r="Z10">
            <v>8</v>
          </cell>
        </row>
        <row r="11">
          <cell r="C11">
            <v>756515</v>
          </cell>
          <cell r="D11" t="str">
            <v>Prestación de Servicios</v>
          </cell>
          <cell r="E11" t="str">
            <v>CB-CD-030-2019</v>
          </cell>
          <cell r="F11" t="str">
            <v>Contratación Directa</v>
          </cell>
          <cell r="G11" t="str">
            <v>Orden de Prestacion de Servicios</v>
          </cell>
          <cell r="H11" t="str">
            <v>Natural</v>
          </cell>
          <cell r="K11" t="str">
            <v>21-46-101007369</v>
          </cell>
          <cell r="L11" t="str">
            <v>JOHN WILSON PARRA ORTIZ</v>
          </cell>
          <cell r="M11">
            <v>79578858</v>
          </cell>
          <cell r="N11">
            <v>0</v>
          </cell>
          <cell r="Q11" t="str">
            <v>Contratar la prestación de servicios profesionales para realizar el mantenimiento actualización y soporte a los Aplicativos de trazabilidad del Proceso de Vigilancia y Control a la Gestión Fiscal, Planes de mejoramiento y Mapas riesgo y para apoyar la Fase de Plantificación del Aplicativo del Proceso de Responsabilidad Fiscal, para la Contraloría de Bogotá</v>
          </cell>
          <cell r="R11">
            <v>56000000</v>
          </cell>
          <cell r="S11" t="str">
            <v>01</v>
          </cell>
          <cell r="T11">
            <v>24</v>
          </cell>
          <cell r="U11">
            <v>43488</v>
          </cell>
          <cell r="V11" t="str">
            <v>3-3-1-15-07-44-1194-192</v>
          </cell>
          <cell r="W11" t="str">
            <v>Inversion</v>
          </cell>
          <cell r="X11">
            <v>43487</v>
          </cell>
          <cell r="Y11">
            <v>43488</v>
          </cell>
          <cell r="Z11">
            <v>8</v>
          </cell>
        </row>
        <row r="12">
          <cell r="C12">
            <v>756641</v>
          </cell>
          <cell r="D12" t="str">
            <v>Prestación de Servicios</v>
          </cell>
          <cell r="E12" t="str">
            <v>CB-CD-014-2019</v>
          </cell>
          <cell r="F12" t="str">
            <v>Contratación Directa</v>
          </cell>
          <cell r="G12" t="str">
            <v>Orden de Prestacion de Servicios</v>
          </cell>
          <cell r="H12" t="str">
            <v>Natural</v>
          </cell>
          <cell r="K12" t="str">
            <v xml:space="preserve"> 12-44-101177698</v>
          </cell>
          <cell r="L12" t="str">
            <v>MABELING NISYELA MUÑOZ RIAÑO</v>
          </cell>
          <cell r="M12">
            <v>53072866</v>
          </cell>
          <cell r="N12">
            <v>2</v>
          </cell>
          <cell r="Q12" t="str">
            <v>Contratar los servicios profesionales, para apoyar el Proceso de Vigilancia y Control a la Gestión Fiscal de la Dirección de Fiscalización Sector de Movilidad, en cumplimiento al Plan de Auditoría Distrital - PAD Y demás actuaciones fiscales que se realicen por parte de la Dirección Sectorial.</v>
          </cell>
          <cell r="R12">
            <v>35000000</v>
          </cell>
          <cell r="S12" t="str">
            <v>01</v>
          </cell>
          <cell r="T12">
            <v>53</v>
          </cell>
          <cell r="U12">
            <v>43493</v>
          </cell>
          <cell r="V12" t="str">
            <v>3-3-1-15-07-42-1195-185</v>
          </cell>
          <cell r="W12" t="str">
            <v>Inversion</v>
          </cell>
          <cell r="X12">
            <v>43487</v>
          </cell>
          <cell r="Y12">
            <v>43497</v>
          </cell>
          <cell r="Z12">
            <v>7</v>
          </cell>
        </row>
        <row r="13">
          <cell r="C13">
            <v>756719</v>
          </cell>
          <cell r="D13" t="str">
            <v>Prestación de Servicios</v>
          </cell>
          <cell r="E13" t="str">
            <v>CB-CD-008-2019</v>
          </cell>
          <cell r="F13" t="str">
            <v>Contratación Directa</v>
          </cell>
          <cell r="G13" t="str">
            <v>Orden de Prestacion de Servicios</v>
          </cell>
          <cell r="H13" t="str">
            <v>Natural</v>
          </cell>
          <cell r="K13">
            <v>2004227</v>
          </cell>
          <cell r="L13" t="str">
            <v>ANDREA JOBANA ACEVEDO NEIRA</v>
          </cell>
          <cell r="M13">
            <v>52705431</v>
          </cell>
          <cell r="N13">
            <v>7</v>
          </cell>
          <cell r="Q13" t="str">
            <v xml:space="preserve">La prestación de servicios profesionales para apoyar la gestión de la Subdirección de Contratación de la Contraloría de Bogotá D.C. </v>
          </cell>
          <cell r="R13">
            <v>48000000</v>
          </cell>
          <cell r="S13" t="str">
            <v>01</v>
          </cell>
          <cell r="T13">
            <v>23</v>
          </cell>
          <cell r="U13">
            <v>43488</v>
          </cell>
          <cell r="V13" t="str">
            <v>3-1-2-02-02-03-0003-013</v>
          </cell>
          <cell r="W13" t="str">
            <v>Funcionamiento</v>
          </cell>
          <cell r="X13">
            <v>43487</v>
          </cell>
          <cell r="Y13">
            <v>43487</v>
          </cell>
          <cell r="Z13">
            <v>8</v>
          </cell>
        </row>
        <row r="14">
          <cell r="C14">
            <v>757026</v>
          </cell>
          <cell r="D14" t="str">
            <v>Prestación de Servicios</v>
          </cell>
          <cell r="E14" t="str">
            <v>CB-CD-013-2019</v>
          </cell>
          <cell r="F14" t="str">
            <v>Contratación Directa</v>
          </cell>
          <cell r="G14" t="str">
            <v>Orden de Prestacion de Servicios</v>
          </cell>
          <cell r="H14" t="str">
            <v>Natural</v>
          </cell>
          <cell r="K14" t="str">
            <v>15-46-101009872</v>
          </cell>
          <cell r="L14" t="str">
            <v>DIANA GISELLE CARO MORENO</v>
          </cell>
          <cell r="M14">
            <v>46676852</v>
          </cell>
          <cell r="N14">
            <v>7</v>
          </cell>
          <cell r="Q14" t="str">
            <v>Contratar la Prestación de servicios profesionales para realizar el apoyo especializado en el mantenimiento y ajustes los Módulos de Presupuesto – PREDIS, Contabilidad - LIMAY- Tesorería-OPGET- y MODULO DE TERCEROS que conforman el Sistema de Información SI-CAPITAL- de acuerdo con los requerimientos solicitados por la Contraloría de Bogotá D.C.</v>
          </cell>
          <cell r="R14">
            <v>56000000</v>
          </cell>
          <cell r="S14" t="str">
            <v>01</v>
          </cell>
          <cell r="T14">
            <v>25</v>
          </cell>
          <cell r="U14">
            <v>43488</v>
          </cell>
          <cell r="V14" t="str">
            <v>3-3-1-15-07-44-1194-192</v>
          </cell>
          <cell r="W14" t="str">
            <v>Inversion</v>
          </cell>
          <cell r="X14">
            <v>43487</v>
          </cell>
          <cell r="Y14">
            <v>43488</v>
          </cell>
          <cell r="Z14">
            <v>8</v>
          </cell>
        </row>
        <row r="15">
          <cell r="C15">
            <v>757110</v>
          </cell>
          <cell r="D15" t="str">
            <v>Prestación de Servicios</v>
          </cell>
          <cell r="E15" t="str">
            <v>CB-CD-015-2019</v>
          </cell>
          <cell r="F15" t="str">
            <v>Contratación Directa</v>
          </cell>
          <cell r="G15" t="str">
            <v>Orden de Prestacion de Servicios</v>
          </cell>
          <cell r="H15" t="str">
            <v>Natural</v>
          </cell>
          <cell r="K15" t="str">
            <v xml:space="preserve"> 15-46-101009931</v>
          </cell>
          <cell r="L15" t="str">
            <v>MIRIAN INGRID CHAPARRO GUEVARA</v>
          </cell>
          <cell r="M15">
            <v>52107743</v>
          </cell>
          <cell r="N15">
            <v>4</v>
          </cell>
          <cell r="Q15" t="str">
            <v>Contratar los servicios profesionales -abogados- para que sustancien los procesos de responsabilidad fiscal que se adelantan en la Contraloría de Bogotá D.C</v>
          </cell>
          <cell r="R15">
            <v>50400000</v>
          </cell>
          <cell r="S15" t="str">
            <v>01</v>
          </cell>
          <cell r="T15">
            <v>54</v>
          </cell>
          <cell r="U15">
            <v>43493</v>
          </cell>
          <cell r="V15" t="str">
            <v>3-3-1-15-07-42-1195-185</v>
          </cell>
          <cell r="W15" t="str">
            <v>Inversion</v>
          </cell>
          <cell r="X15">
            <v>43487</v>
          </cell>
          <cell r="Y15">
            <v>43466</v>
          </cell>
          <cell r="Z15">
            <v>7</v>
          </cell>
        </row>
        <row r="16">
          <cell r="C16">
            <v>757306</v>
          </cell>
          <cell r="D16" t="str">
            <v>Prestación de Servicios</v>
          </cell>
          <cell r="E16" t="str">
            <v>CB-CD-034-2019</v>
          </cell>
          <cell r="F16" t="str">
            <v>Contratación Directa</v>
          </cell>
          <cell r="G16" t="str">
            <v>Orden de Prestacion de Servicios</v>
          </cell>
          <cell r="H16" t="str">
            <v>Natural</v>
          </cell>
          <cell r="K16" t="str">
            <v>33-45-101181804</v>
          </cell>
          <cell r="L16" t="str">
            <v>SILVIA JULIANA ALVAREZ ABRIL</v>
          </cell>
          <cell r="M16">
            <v>1118545956</v>
          </cell>
          <cell r="N16">
            <v>4</v>
          </cell>
          <cell r="Q16" t="str">
            <v>Contratar la prestación de servicios profesionales de un (1) abogado para el desarrollo del proceso de gestión contractual de la Subdirección de Contratación de la Contraloría de Bogotá D.C</v>
          </cell>
          <cell r="R16">
            <v>48000000</v>
          </cell>
          <cell r="S16" t="str">
            <v>01</v>
          </cell>
          <cell r="T16">
            <v>27</v>
          </cell>
          <cell r="U16">
            <v>43488</v>
          </cell>
          <cell r="V16" t="str">
            <v>3-1-2-02-02-03-0002-003</v>
          </cell>
          <cell r="W16" t="str">
            <v>Funcionamiento</v>
          </cell>
          <cell r="X16">
            <v>43487</v>
          </cell>
          <cell r="Y16">
            <v>43488</v>
          </cell>
          <cell r="Z16">
            <v>8</v>
          </cell>
        </row>
        <row r="17">
          <cell r="C17">
            <v>758800</v>
          </cell>
          <cell r="D17" t="str">
            <v>Prestación de Servicios</v>
          </cell>
          <cell r="E17" t="str">
            <v>CB-CD-035-2019</v>
          </cell>
          <cell r="F17" t="str">
            <v>Contratación Directa</v>
          </cell>
          <cell r="G17" t="str">
            <v>Orden de Prestacion de Servicios</v>
          </cell>
          <cell r="H17" t="str">
            <v>Natural</v>
          </cell>
          <cell r="K17" t="str">
            <v xml:space="preserve"> 380-47-994000093882</v>
          </cell>
          <cell r="L17" t="str">
            <v>ERIKA FERNANDA MORA ESPITIA</v>
          </cell>
          <cell r="M17">
            <v>1014195021</v>
          </cell>
          <cell r="N17">
            <v>3</v>
          </cell>
          <cell r="Q17" t="str">
            <v>Prestación de servicios profesionales –abogados- para que sustancien los procesos de responsabilidad fiscal que se adelantan en la Contraloría de Bogotá D.C.</v>
          </cell>
          <cell r="R17">
            <v>50400000</v>
          </cell>
          <cell r="S17" t="str">
            <v>01</v>
          </cell>
          <cell r="T17">
            <v>34</v>
          </cell>
          <cell r="U17">
            <v>43489</v>
          </cell>
          <cell r="V17" t="str">
            <v>3-3-1-15-07-42-1195-185</v>
          </cell>
          <cell r="W17" t="str">
            <v>Inversion</v>
          </cell>
          <cell r="X17">
            <v>43488</v>
          </cell>
          <cell r="Y17">
            <v>43497</v>
          </cell>
          <cell r="Z17">
            <v>7</v>
          </cell>
        </row>
        <row r="18">
          <cell r="C18">
            <v>758888</v>
          </cell>
          <cell r="D18" t="str">
            <v>Prestación de Servicios</v>
          </cell>
          <cell r="E18" t="str">
            <v>CB-CD-021-2019</v>
          </cell>
          <cell r="F18" t="str">
            <v>Contratación Directa</v>
          </cell>
          <cell r="G18" t="str">
            <v>Orden de Prestacion de Servicios</v>
          </cell>
          <cell r="H18" t="str">
            <v>Natural</v>
          </cell>
          <cell r="K18" t="str">
            <v xml:space="preserve"> 17-44-101171657</v>
          </cell>
          <cell r="L18" t="str">
            <v>SONIA GOMEZ CORTES</v>
          </cell>
          <cell r="M18">
            <v>51728666</v>
          </cell>
          <cell r="N18">
            <v>6</v>
          </cell>
          <cell r="Q18" t="str">
            <v>Contratar los servicios profesionales -abogados- para que sustancien los procesos de responsabilidad fiscal que se adelantan en la Contraloría de Bogotá D.C.</v>
          </cell>
          <cell r="R18">
            <v>56000000</v>
          </cell>
          <cell r="S18" t="str">
            <v>01</v>
          </cell>
          <cell r="T18">
            <v>46</v>
          </cell>
          <cell r="U18">
            <v>43493</v>
          </cell>
          <cell r="V18" t="str">
            <v>3-3-1-15-07-42-1195-185</v>
          </cell>
          <cell r="W18" t="str">
            <v>Inversion</v>
          </cell>
          <cell r="X18">
            <v>43488</v>
          </cell>
          <cell r="Y18">
            <v>43497</v>
          </cell>
          <cell r="Z18">
            <v>7</v>
          </cell>
        </row>
        <row r="19">
          <cell r="C19">
            <v>759028</v>
          </cell>
          <cell r="D19" t="str">
            <v>Prestación de Servicios</v>
          </cell>
          <cell r="E19" t="str">
            <v>CB-CD-023-2019</v>
          </cell>
          <cell r="F19" t="str">
            <v>Contratación Directa</v>
          </cell>
          <cell r="G19" t="str">
            <v>Orden de Prestacion de Servicios</v>
          </cell>
          <cell r="H19" t="str">
            <v>Natural</v>
          </cell>
          <cell r="K19" t="str">
            <v xml:space="preserve"> 12-44-101177755</v>
          </cell>
          <cell r="L19" t="str">
            <v>ROSA LILIANA CABRA SIERRA</v>
          </cell>
          <cell r="M19">
            <v>52963580</v>
          </cell>
          <cell r="N19">
            <v>1</v>
          </cell>
          <cell r="Q19" t="str">
            <v>Contratar los servicios profesionales -abogados- para que sustancien los procesos de responsabilidad fiscal que se adelantan en la Contraloría de Bogotá D.C.</v>
          </cell>
          <cell r="R19">
            <v>56000000</v>
          </cell>
          <cell r="S19" t="str">
            <v>01</v>
          </cell>
          <cell r="T19">
            <v>56</v>
          </cell>
          <cell r="U19">
            <v>43493</v>
          </cell>
          <cell r="V19" t="str">
            <v>3-3-1-15-07-42-1195-185</v>
          </cell>
          <cell r="W19" t="str">
            <v>Inversion</v>
          </cell>
          <cell r="X19">
            <v>43488</v>
          </cell>
          <cell r="Y19">
            <v>43497</v>
          </cell>
          <cell r="Z19">
            <v>7</v>
          </cell>
        </row>
        <row r="20">
          <cell r="C20">
            <v>759044</v>
          </cell>
          <cell r="D20" t="str">
            <v>Prestación de Servicios</v>
          </cell>
          <cell r="E20" t="str">
            <v>CB-CD-036-2019</v>
          </cell>
          <cell r="F20" t="str">
            <v>Contratación Directa</v>
          </cell>
          <cell r="G20" t="str">
            <v>Orden de Prestacion de Servicios</v>
          </cell>
          <cell r="H20" t="str">
            <v>Natural</v>
          </cell>
          <cell r="K20" t="str">
            <v>51-46-101002819</v>
          </cell>
          <cell r="L20" t="str">
            <v>SEGUNDO ARSENIO PORRAS SANDOVAL</v>
          </cell>
          <cell r="M20">
            <v>79468753</v>
          </cell>
          <cell r="N20">
            <v>4</v>
          </cell>
          <cell r="Q20" t="str">
            <v>Prestación de servicios profesionales –abogados- para que sustancien los procesos de responsabilidad fiscal que se adelantan en la Contraloría de Bogotá D.C</v>
          </cell>
          <cell r="R20">
            <v>50400000</v>
          </cell>
          <cell r="S20" t="str">
            <v>01</v>
          </cell>
          <cell r="T20">
            <v>35</v>
          </cell>
          <cell r="U20">
            <v>43489</v>
          </cell>
          <cell r="V20" t="str">
            <v>3-3-1-15-07-42-1195-185</v>
          </cell>
          <cell r="W20" t="str">
            <v>Inversion</v>
          </cell>
          <cell r="X20">
            <v>43488</v>
          </cell>
          <cell r="Y20">
            <v>43497</v>
          </cell>
          <cell r="Z20">
            <v>7</v>
          </cell>
        </row>
        <row r="21">
          <cell r="C21">
            <v>759241</v>
          </cell>
          <cell r="D21" t="str">
            <v>Prestación de Servicios</v>
          </cell>
          <cell r="E21" t="str">
            <v>CB-CD-018-2019</v>
          </cell>
          <cell r="F21" t="str">
            <v>Contratación Directa</v>
          </cell>
          <cell r="G21" t="str">
            <v>Orden de Prestacion de Servicios</v>
          </cell>
          <cell r="H21" t="str">
            <v>Natural</v>
          </cell>
          <cell r="I21" t="str">
            <v>3-2019-10800</v>
          </cell>
          <cell r="J21">
            <v>43558</v>
          </cell>
          <cell r="K21">
            <v>2004274</v>
          </cell>
          <cell r="L21" t="str">
            <v>JOHN EDISON AMEZQUITA PUERTO</v>
          </cell>
          <cell r="M21">
            <v>1052382183</v>
          </cell>
          <cell r="N21">
            <v>8</v>
          </cell>
          <cell r="Q21" t="str">
            <v>Contratar los servicios profesionales -abogados- para que sustancien los procesos de responsabilidad fiscal que se adelantan en la Contraloría de Bogotá D.C.</v>
          </cell>
          <cell r="R21">
            <v>50400000</v>
          </cell>
          <cell r="S21" t="str">
            <v>01</v>
          </cell>
          <cell r="T21">
            <v>51</v>
          </cell>
          <cell r="U21">
            <v>43493</v>
          </cell>
          <cell r="V21" t="str">
            <v>3-3-1-15-07-42-1195-185</v>
          </cell>
          <cell r="W21" t="str">
            <v>Inversion</v>
          </cell>
          <cell r="X21">
            <v>43488</v>
          </cell>
          <cell r="Y21">
            <v>43497</v>
          </cell>
          <cell r="Z21">
            <v>7</v>
          </cell>
        </row>
        <row r="22">
          <cell r="C22">
            <v>759521</v>
          </cell>
          <cell r="D22" t="str">
            <v>Prestación de Servicios</v>
          </cell>
          <cell r="E22" t="str">
            <v>CB-CD-009-2019</v>
          </cell>
          <cell r="F22" t="str">
            <v>Contratación Directa</v>
          </cell>
          <cell r="G22" t="str">
            <v>Orden de Prestacion de Servicios</v>
          </cell>
          <cell r="H22" t="str">
            <v>Natural</v>
          </cell>
          <cell r="K22" t="str">
            <v>64-46-101004671</v>
          </cell>
          <cell r="L22" t="str">
            <v>KAREN MELISSA REYES MARIN</v>
          </cell>
          <cell r="M22">
            <v>1092912911</v>
          </cell>
          <cell r="N22">
            <v>4</v>
          </cell>
          <cell r="Q22" t="str">
            <v>Contratar los servicios profesionales para que apoyen los Procesos de Vigilancia y Control a la Gestión Fiscal de la Dirección Sector Salud, en cumplimiento al Plan de Auditoria Distrital PAD, y demás actuaciones fiscales que se realicen por parte de la Dirección Sectorial.</v>
          </cell>
          <cell r="R22">
            <v>28000000</v>
          </cell>
          <cell r="S22" t="str">
            <v>01</v>
          </cell>
          <cell r="T22">
            <v>32</v>
          </cell>
          <cell r="U22">
            <v>43489</v>
          </cell>
          <cell r="V22" t="str">
            <v>3-3-1-15-07-42-1195-185</v>
          </cell>
          <cell r="W22" t="str">
            <v>Inversion</v>
          </cell>
          <cell r="X22">
            <v>43488</v>
          </cell>
          <cell r="Y22">
            <v>43497</v>
          </cell>
          <cell r="Z22">
            <v>7</v>
          </cell>
        </row>
        <row r="23">
          <cell r="C23">
            <v>760324</v>
          </cell>
          <cell r="D23" t="str">
            <v>Prestación de Servicios</v>
          </cell>
          <cell r="E23" t="str">
            <v>CB-CD-022-2019</v>
          </cell>
          <cell r="F23" t="str">
            <v>Contratación Directa</v>
          </cell>
          <cell r="G23" t="str">
            <v>Orden de Prestacion de Servicios</v>
          </cell>
          <cell r="H23" t="str">
            <v>Natural</v>
          </cell>
          <cell r="K23" t="str">
            <v>NB-100101400</v>
          </cell>
          <cell r="L23" t="str">
            <v>HENRY ALBERTO SAZA</v>
          </cell>
          <cell r="M23">
            <v>6768793</v>
          </cell>
          <cell r="N23">
            <v>0</v>
          </cell>
          <cell r="Q23" t="str">
            <v>Contratar los servicios profesionales -abogados- para que sustancien los procesos de responsabilidad fiscal que se adelantan en la Contraloría de Bogotá D.C.</v>
          </cell>
          <cell r="R23">
            <v>56000000</v>
          </cell>
          <cell r="S23" t="str">
            <v>01</v>
          </cell>
          <cell r="T23">
            <v>50</v>
          </cell>
          <cell r="U23">
            <v>43493</v>
          </cell>
          <cell r="V23" t="str">
            <v>3-3-1-15-07-42-1195-185</v>
          </cell>
          <cell r="W23" t="str">
            <v>Inversion</v>
          </cell>
          <cell r="X23">
            <v>43488</v>
          </cell>
          <cell r="Y23">
            <v>43497</v>
          </cell>
          <cell r="Z23">
            <v>7</v>
          </cell>
        </row>
        <row r="24">
          <cell r="C24">
            <v>760420</v>
          </cell>
          <cell r="D24" t="str">
            <v>Prestación de Servicios</v>
          </cell>
          <cell r="E24" t="str">
            <v>CB-CD-037-2019</v>
          </cell>
          <cell r="F24" t="str">
            <v>Contratación Directa</v>
          </cell>
          <cell r="G24" t="str">
            <v>Orden de Prestacion de Servicios</v>
          </cell>
          <cell r="H24" t="str">
            <v>Natural</v>
          </cell>
          <cell r="K24" t="str">
            <v>51-46-101002792</v>
          </cell>
          <cell r="L24" t="str">
            <v>MARA CATALINA PARRA CEPEDA</v>
          </cell>
          <cell r="M24">
            <v>63538611</v>
          </cell>
          <cell r="N24">
            <v>1</v>
          </cell>
          <cell r="Q24" t="str">
            <v>Prestación de servicios de un profesional en derecho, para adelantar las actuaciones propias del proceso disciplinario y las actividades administrativas de la Oficina de Asuntos Disciplinarios de la Contraloría de Bogotá D.C.</v>
          </cell>
          <cell r="R24">
            <v>35000000</v>
          </cell>
          <cell r="S24" t="str">
            <v>01</v>
          </cell>
          <cell r="T24">
            <v>58</v>
          </cell>
          <cell r="U24">
            <v>43493</v>
          </cell>
          <cell r="V24" t="str">
            <v>3-1-2-02-02-03-0002-003</v>
          </cell>
          <cell r="W24" t="str">
            <v>Funcionamiento</v>
          </cell>
          <cell r="X24">
            <v>43488</v>
          </cell>
          <cell r="Y24">
            <v>43497</v>
          </cell>
          <cell r="Z24">
            <v>7</v>
          </cell>
        </row>
        <row r="25">
          <cell r="C25">
            <v>760521</v>
          </cell>
          <cell r="D25" t="str">
            <v>Prestación de Servicios</v>
          </cell>
          <cell r="E25" t="str">
            <v>CB-CD-010-2019</v>
          </cell>
          <cell r="F25" t="str">
            <v>Contratación Directa</v>
          </cell>
          <cell r="G25" t="str">
            <v>Orden de Prestacion de Servicios</v>
          </cell>
          <cell r="H25" t="str">
            <v>Natural</v>
          </cell>
          <cell r="I25" t="str">
            <v>3-2019-10873</v>
          </cell>
          <cell r="J25">
            <v>43558</v>
          </cell>
          <cell r="K25" t="str">
            <v>NB-100101649</v>
          </cell>
          <cell r="L25" t="str">
            <v>CARLO MARCELO MARCANTONI CHAMORRO</v>
          </cell>
          <cell r="M25">
            <v>79876813</v>
          </cell>
          <cell r="N25">
            <v>8</v>
          </cell>
          <cell r="Q25" t="str">
            <v>Contratar los servicios profesionales –abogados- para que sustancien los procesos de responsabilidad fiscal que se adelantan en la Contraloría de Bogotá D.C.</v>
          </cell>
          <cell r="R25">
            <v>50400000</v>
          </cell>
          <cell r="S25" t="str">
            <v>01</v>
          </cell>
          <cell r="T25">
            <v>38</v>
          </cell>
          <cell r="U25">
            <v>43490</v>
          </cell>
          <cell r="V25" t="str">
            <v>3-3-1-15-07-42-1195-185</v>
          </cell>
          <cell r="W25" t="str">
            <v>Inversion</v>
          </cell>
          <cell r="X25">
            <v>43488</v>
          </cell>
          <cell r="Y25">
            <v>43497</v>
          </cell>
          <cell r="Z25">
            <v>7</v>
          </cell>
        </row>
        <row r="26">
          <cell r="C26">
            <v>760551</v>
          </cell>
          <cell r="D26" t="str">
            <v>Prestación de Servicios</v>
          </cell>
          <cell r="E26" t="str">
            <v>CB-CD-011-2019</v>
          </cell>
          <cell r="F26" t="str">
            <v>Contratación Directa</v>
          </cell>
          <cell r="G26" t="str">
            <v>Orden de Prestacion de Servicios</v>
          </cell>
          <cell r="H26" t="str">
            <v>Natural</v>
          </cell>
          <cell r="K26" t="str">
            <v>39047994000046100</v>
          </cell>
          <cell r="L26" t="str">
            <v>MAIRENY ESMERALDA VARGAS GOMEZ</v>
          </cell>
          <cell r="M26">
            <v>23945957</v>
          </cell>
          <cell r="N26">
            <v>2</v>
          </cell>
          <cell r="Q26" t="str">
            <v>Contratar los servicios profesionales –abogados- para que sustancien los procesos de responsabilidad fiscal que se adelantan en la Contraloría de Bogotá D.C.</v>
          </cell>
          <cell r="R26">
            <v>50400000</v>
          </cell>
          <cell r="S26" t="str">
            <v>01</v>
          </cell>
          <cell r="T26">
            <v>30</v>
          </cell>
          <cell r="U26">
            <v>43489</v>
          </cell>
          <cell r="V26" t="str">
            <v>3-3-1-15-07-42-1195-185</v>
          </cell>
          <cell r="W26" t="str">
            <v>Inversion</v>
          </cell>
          <cell r="X26">
            <v>43488</v>
          </cell>
          <cell r="Y26">
            <v>43497</v>
          </cell>
          <cell r="Z26">
            <v>7</v>
          </cell>
        </row>
        <row r="27">
          <cell r="C27">
            <v>760591</v>
          </cell>
          <cell r="D27" t="str">
            <v>Prestación de Servicios</v>
          </cell>
          <cell r="E27" t="str">
            <v>CB-CD-012-2019</v>
          </cell>
          <cell r="F27" t="str">
            <v>Contratación Directa</v>
          </cell>
          <cell r="G27" t="str">
            <v>Orden de Prestacion de Servicios</v>
          </cell>
          <cell r="H27" t="str">
            <v>Natural</v>
          </cell>
          <cell r="K27" t="str">
            <v xml:space="preserve"> 37-44-101031319</v>
          </cell>
          <cell r="L27" t="str">
            <v xml:space="preserve">FABIO YEZID CASTELLANOS HERRERA </v>
          </cell>
          <cell r="M27">
            <v>18000676</v>
          </cell>
          <cell r="N27">
            <v>4</v>
          </cell>
          <cell r="Q27" t="str">
            <v>Contratar los servicios profesionales –abogados- para que sustancien los procesos de responsabilidad fiscal que se adelantan en la Contraloría de Bogotá D.C.</v>
          </cell>
          <cell r="R27">
            <v>50400000</v>
          </cell>
          <cell r="S27" t="str">
            <v>01</v>
          </cell>
          <cell r="T27">
            <v>36</v>
          </cell>
          <cell r="U27">
            <v>43490</v>
          </cell>
          <cell r="V27" t="str">
            <v>3-3-1-15-07-42-1195-185</v>
          </cell>
          <cell r="W27" t="str">
            <v>Inversion</v>
          </cell>
          <cell r="X27">
            <v>43488</v>
          </cell>
          <cell r="Y27">
            <v>43497</v>
          </cell>
          <cell r="Z27">
            <v>7</v>
          </cell>
        </row>
        <row r="28">
          <cell r="C28">
            <v>761345</v>
          </cell>
          <cell r="D28" t="str">
            <v>Prestación de Servicios</v>
          </cell>
          <cell r="E28" t="str">
            <v>CB-CD-026-2019</v>
          </cell>
          <cell r="F28" t="str">
            <v>Contratación Directa</v>
          </cell>
          <cell r="G28" t="str">
            <v>Orden de Prestacion de Servicios</v>
          </cell>
          <cell r="H28" t="str">
            <v>Natural</v>
          </cell>
          <cell r="K28" t="str">
            <v xml:space="preserve"> 62-46-101000809</v>
          </cell>
          <cell r="L28" t="str">
            <v>PATRICIA IMELDA TRIANA CARDENAS</v>
          </cell>
          <cell r="M28">
            <v>51624539</v>
          </cell>
          <cell r="N28">
            <v>1</v>
          </cell>
          <cell r="Q28" t="str">
            <v>Contratar los servicios profesionales -abogados- para que sustancien los procesos de responsabilidad fiscal que se adelantan en la Contraloría de Bogotá D.C.</v>
          </cell>
          <cell r="R28">
            <v>35000000</v>
          </cell>
          <cell r="S28" t="str">
            <v>01</v>
          </cell>
          <cell r="T28">
            <v>44</v>
          </cell>
          <cell r="U28">
            <v>43493</v>
          </cell>
          <cell r="V28" t="str">
            <v>3-3-1-15-07-42-1195-185</v>
          </cell>
          <cell r="W28" t="str">
            <v>Inversion</v>
          </cell>
          <cell r="X28">
            <v>43488</v>
          </cell>
          <cell r="Y28">
            <v>43497</v>
          </cell>
          <cell r="Z28">
            <v>7</v>
          </cell>
        </row>
        <row r="29">
          <cell r="C29">
            <v>761503</v>
          </cell>
          <cell r="D29" t="str">
            <v>Prestación de Servicios</v>
          </cell>
          <cell r="E29" t="str">
            <v>CB-CD-038-2019</v>
          </cell>
          <cell r="F29" t="str">
            <v>Contratación Directa</v>
          </cell>
          <cell r="G29" t="str">
            <v>Orden de Prestacion de Servicios</v>
          </cell>
          <cell r="H29" t="str">
            <v>Natural</v>
          </cell>
          <cell r="K29" t="str">
            <v>12-46-101024970</v>
          </cell>
          <cell r="L29" t="str">
            <v>ALEJANDRO SALAZAR DIAZ-GRANADOS</v>
          </cell>
          <cell r="M29">
            <v>80090328</v>
          </cell>
          <cell r="N29">
            <v>6</v>
          </cell>
          <cell r="Q29" t="str">
            <v>La prestación de servicios profesionales para adelantar y desarrollar las actividades propias de la Dirección Administrativa y Financiera de la Contraloría de Bogotá D.C, relacionadas con la implementación del proceso contractual en la plataforma SECOP II, así como todo lo concerniente a las plataformas que administra Colombia Compra Eficiente y que son de uso de esta entidad.</v>
          </cell>
          <cell r="R29">
            <v>64000000</v>
          </cell>
          <cell r="S29" t="str">
            <v>01</v>
          </cell>
          <cell r="T29">
            <v>33</v>
          </cell>
          <cell r="U29">
            <v>43489</v>
          </cell>
          <cell r="V29" t="str">
            <v>3-1-2-02-02-03-0003-007</v>
          </cell>
          <cell r="W29" t="str">
            <v>Funcionamiento</v>
          </cell>
          <cell r="X29">
            <v>43488</v>
          </cell>
          <cell r="Y29">
            <v>43489</v>
          </cell>
          <cell r="Z29">
            <v>8</v>
          </cell>
        </row>
        <row r="30">
          <cell r="C30">
            <v>761523</v>
          </cell>
          <cell r="D30" t="str">
            <v>Prestación de Servicios</v>
          </cell>
          <cell r="E30" t="str">
            <v>CB-CD-033-2019</v>
          </cell>
          <cell r="F30" t="str">
            <v>Contratación Directa</v>
          </cell>
          <cell r="G30" t="str">
            <v>Orden de Prestacion de Servicios</v>
          </cell>
          <cell r="H30" t="str">
            <v>Natural</v>
          </cell>
          <cell r="K30" t="str">
            <v xml:space="preserve"> 11-46-101007520</v>
          </cell>
          <cell r="L30" t="str">
            <v>SANDRA XIMENA SOLER RODRIGUEZ</v>
          </cell>
          <cell r="M30">
            <v>52412875</v>
          </cell>
          <cell r="N30">
            <v>5</v>
          </cell>
          <cell r="Q30" t="str">
            <v>La prestación de los servicios profesionales y especializados en medicina laboral en la Contraloría de Bogotá, D.C., en desarrollo del Sistema de Gestión de la Seguridad y Salud en el Trabajo/SG-SST y en forma interdisciplinaria con la Subdirección de Bienestar Social.</v>
          </cell>
          <cell r="R30">
            <v>65520000</v>
          </cell>
          <cell r="S30" t="str">
            <v>01</v>
          </cell>
          <cell r="T30">
            <v>37</v>
          </cell>
          <cell r="U30">
            <v>43490</v>
          </cell>
          <cell r="V30" t="str">
            <v>3-1-2-02-02-08-0000-00</v>
          </cell>
          <cell r="W30" t="str">
            <v>Funcionamiento</v>
          </cell>
          <cell r="X30">
            <v>43488</v>
          </cell>
          <cell r="Y30">
            <v>43497</v>
          </cell>
          <cell r="Z30">
            <v>10</v>
          </cell>
        </row>
        <row r="31">
          <cell r="C31">
            <v>761727</v>
          </cell>
          <cell r="D31" t="str">
            <v>Prestación de Servicios</v>
          </cell>
          <cell r="E31" t="str">
            <v>CB-CD-052-2019</v>
          </cell>
          <cell r="F31" t="str">
            <v>Contratación Directa</v>
          </cell>
          <cell r="G31" t="str">
            <v>Orden de Prestacion de Servicios</v>
          </cell>
          <cell r="H31" t="str">
            <v>Natural</v>
          </cell>
          <cell r="K31" t="str">
            <v xml:space="preserve"> 33-46-101014274</v>
          </cell>
          <cell r="L31" t="str">
            <v>JEIDY PAOLA LEGUIZAMON ARIAS</v>
          </cell>
          <cell r="M31">
            <v>1070922572</v>
          </cell>
          <cell r="N31">
            <v>3</v>
          </cell>
          <cell r="Q31" t="str">
            <v>Contratar la prestación de servicios de apoyo a la gestión, para adelantar y desarrollar actividades propias de la Subdirección de Contratación de la Contraloría de Bogotá D.C</v>
          </cell>
          <cell r="R31">
            <v>20000000</v>
          </cell>
          <cell r="S31" t="str">
            <v>01</v>
          </cell>
          <cell r="T31">
            <v>31</v>
          </cell>
          <cell r="U31">
            <v>43489</v>
          </cell>
          <cell r="V31" t="str">
            <v>3-1-2-02-02-03-0005-007</v>
          </cell>
          <cell r="W31" t="str">
            <v>Funcionamiento</v>
          </cell>
          <cell r="X31">
            <v>43488</v>
          </cell>
          <cell r="Y31">
            <v>43489</v>
          </cell>
          <cell r="Z31">
            <v>8</v>
          </cell>
        </row>
        <row r="32">
          <cell r="C32">
            <v>761932</v>
          </cell>
          <cell r="D32" t="str">
            <v>Prestación de Servicios</v>
          </cell>
          <cell r="E32" t="str">
            <v>CB-CD-016-2019</v>
          </cell>
          <cell r="F32" t="str">
            <v>Contratación Directa</v>
          </cell>
          <cell r="G32" t="str">
            <v>Orden de Prestacion de Servicios</v>
          </cell>
          <cell r="H32" t="str">
            <v>Natural</v>
          </cell>
          <cell r="I32" t="str">
            <v>3-2019-10800</v>
          </cell>
          <cell r="J32">
            <v>43558</v>
          </cell>
          <cell r="K32" t="str">
            <v>NB- 100101490</v>
          </cell>
          <cell r="L32" t="str">
            <v>NANCY PATRICIA ALVARADO GOMEZ</v>
          </cell>
          <cell r="M32">
            <v>52376368</v>
          </cell>
          <cell r="N32">
            <v>8</v>
          </cell>
          <cell r="Q32" t="str">
            <v>Contratar los servicios profesionales -abogados- para que sustancien los procesos de responsabilidad fiscal que se adelantan en la Contraloría de Bogotá D.C</v>
          </cell>
          <cell r="R32">
            <v>50400000</v>
          </cell>
          <cell r="S32" t="str">
            <v>01</v>
          </cell>
          <cell r="T32">
            <v>52</v>
          </cell>
          <cell r="U32">
            <v>43493</v>
          </cell>
          <cell r="V32" t="str">
            <v>3-3-1-15-07-42-1195-185</v>
          </cell>
          <cell r="W32" t="str">
            <v>Inversion</v>
          </cell>
          <cell r="X32">
            <v>43488</v>
          </cell>
          <cell r="Y32">
            <v>43497</v>
          </cell>
          <cell r="Z32">
            <v>7</v>
          </cell>
        </row>
        <row r="33">
          <cell r="C33">
            <v>762075</v>
          </cell>
          <cell r="D33" t="str">
            <v>Prestación de Servicios</v>
          </cell>
          <cell r="E33" t="str">
            <v>CB-CD-031-2019</v>
          </cell>
          <cell r="F33" t="str">
            <v>Contratación Directa</v>
          </cell>
          <cell r="G33" t="str">
            <v>Orden de Prestacion de Servicios</v>
          </cell>
          <cell r="H33" t="str">
            <v>Natural</v>
          </cell>
          <cell r="K33" t="str">
            <v>38047994000093777</v>
          </cell>
          <cell r="L33" t="str">
            <v xml:space="preserve">ALTUS ALEJANDRO BAQUERO RUEDA </v>
          </cell>
          <cell r="M33">
            <v>80768578</v>
          </cell>
          <cell r="N33">
            <v>2</v>
          </cell>
          <cell r="Q33" t="str">
            <v>La prestación de servicios profesionales para apoyar jurídicamente la gestión de la Dirección de Apoyo al Despacho en derecho administrativo, procedimiento administrativo y derecho constitucional a la Contraloría de Bogotá D.C.</v>
          </cell>
          <cell r="R33">
            <v>84000000</v>
          </cell>
          <cell r="S33" t="str">
            <v>01</v>
          </cell>
          <cell r="T33">
            <v>116</v>
          </cell>
          <cell r="U33">
            <v>43496</v>
          </cell>
          <cell r="V33" t="str">
            <v>3-1-2-02-02-03-0002-003</v>
          </cell>
          <cell r="W33" t="str">
            <v>Funcionamiento</v>
          </cell>
          <cell r="X33">
            <v>43488</v>
          </cell>
          <cell r="Y33">
            <v>43497</v>
          </cell>
          <cell r="Z33">
            <v>7</v>
          </cell>
        </row>
        <row r="34">
          <cell r="C34">
            <v>762089</v>
          </cell>
          <cell r="D34" t="str">
            <v>Prestación de Servicios</v>
          </cell>
          <cell r="E34" t="str">
            <v>CB-CD-025-2019</v>
          </cell>
          <cell r="F34" t="str">
            <v>Contratación Directa</v>
          </cell>
          <cell r="G34" t="str">
            <v>Orden de Prestacion de Servicios</v>
          </cell>
          <cell r="H34" t="str">
            <v>Natural</v>
          </cell>
          <cell r="K34" t="str">
            <v xml:space="preserve"> 1244101177791</v>
          </cell>
          <cell r="L34" t="str">
            <v>CESAR GERMAN ESPINOSA MONTAÑA</v>
          </cell>
          <cell r="M34">
            <v>1019009917</v>
          </cell>
          <cell r="N34">
            <v>1</v>
          </cell>
          <cell r="Q34" t="str">
            <v>Contratar los servicios profesionales -abogados- para que sustancien los procesos de responsabilidad fiscal que se adelantan en la Contraloría de Bogotá D.C.</v>
          </cell>
          <cell r="R34">
            <v>35000000</v>
          </cell>
          <cell r="S34" t="str">
            <v>01</v>
          </cell>
          <cell r="T34">
            <v>45</v>
          </cell>
          <cell r="U34">
            <v>43493</v>
          </cell>
          <cell r="V34" t="str">
            <v>3-3-1-15-07-42-1195-185</v>
          </cell>
          <cell r="W34" t="str">
            <v>Inversion</v>
          </cell>
          <cell r="X34">
            <v>43488</v>
          </cell>
          <cell r="Y34">
            <v>43497</v>
          </cell>
          <cell r="Z34">
            <v>7</v>
          </cell>
        </row>
        <row r="35">
          <cell r="C35">
            <v>762276</v>
          </cell>
          <cell r="D35" t="str">
            <v>Prestación de Servicios</v>
          </cell>
          <cell r="E35" t="str">
            <v>CB-CD-051-2019</v>
          </cell>
          <cell r="F35" t="str">
            <v>Contratación Directa</v>
          </cell>
          <cell r="G35" t="str">
            <v>Orden de Prestacion de Servicios</v>
          </cell>
          <cell r="H35" t="str">
            <v>Natural</v>
          </cell>
          <cell r="K35" t="str">
            <v>340-47-994000038884</v>
          </cell>
          <cell r="L35" t="str">
            <v>LUISA FERNANDA ABELLA CARVAJAL</v>
          </cell>
          <cell r="M35">
            <v>1013608287</v>
          </cell>
          <cell r="N35">
            <v>6</v>
          </cell>
          <cell r="Q35"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R35">
            <v>42000000</v>
          </cell>
          <cell r="S35" t="str">
            <v>01</v>
          </cell>
          <cell r="T35">
            <v>55</v>
          </cell>
          <cell r="U35">
            <v>43493</v>
          </cell>
          <cell r="V35" t="str">
            <v>3-3-1-15-07-42-1195-185</v>
          </cell>
          <cell r="W35" t="str">
            <v>Inversion</v>
          </cell>
          <cell r="X35">
            <v>43488</v>
          </cell>
          <cell r="Y35">
            <v>43497</v>
          </cell>
          <cell r="Z35">
            <v>7</v>
          </cell>
        </row>
        <row r="36">
          <cell r="C36">
            <v>763971</v>
          </cell>
          <cell r="D36" t="str">
            <v>Prestación de Servicios</v>
          </cell>
          <cell r="E36" t="str">
            <v>CB-CD-055-2019</v>
          </cell>
          <cell r="F36" t="str">
            <v>Contratación Directa</v>
          </cell>
          <cell r="G36" t="str">
            <v>Orden de Prestacion de Servicios</v>
          </cell>
          <cell r="H36" t="str">
            <v>Natural</v>
          </cell>
          <cell r="K36" t="str">
            <v xml:space="preserve"> 62-44-101008770</v>
          </cell>
          <cell r="L36" t="str">
            <v xml:space="preserve">JUAN CARLOS GONZALEZ SUAREZ </v>
          </cell>
          <cell r="M36">
            <v>1010213328</v>
          </cell>
          <cell r="N36">
            <v>2</v>
          </cell>
          <cell r="Q36" t="str">
            <v>Contratar los servicios profesionales –abogados- para que sustancien los procesos de responsabilidad fiscal que se adelantan en la Contraloría de Bogotá D.C.</v>
          </cell>
          <cell r="R36">
            <v>50400000</v>
          </cell>
          <cell r="S36" t="str">
            <v>01</v>
          </cell>
          <cell r="T36">
            <v>57</v>
          </cell>
          <cell r="U36">
            <v>43493</v>
          </cell>
          <cell r="V36" t="str">
            <v>3-3-1-15-07-42-1195-185</v>
          </cell>
          <cell r="W36" t="str">
            <v>Inversion</v>
          </cell>
          <cell r="X36">
            <v>43489</v>
          </cell>
          <cell r="Y36">
            <v>43497</v>
          </cell>
          <cell r="Z36">
            <v>7</v>
          </cell>
        </row>
        <row r="37">
          <cell r="C37">
            <v>764620</v>
          </cell>
          <cell r="D37" t="str">
            <v>Prestación de Servicios</v>
          </cell>
          <cell r="E37" t="str">
            <v>CB-CD-056-2019</v>
          </cell>
          <cell r="F37" t="str">
            <v>Contratación Directa</v>
          </cell>
          <cell r="G37" t="str">
            <v>Orden de Prestacion de Servicios</v>
          </cell>
          <cell r="H37" t="str">
            <v>Natural</v>
          </cell>
          <cell r="K37" t="str">
            <v>15-44-101207383</v>
          </cell>
          <cell r="L37" t="str">
            <v xml:space="preserve">RITA GOMEZ RAMIREZ </v>
          </cell>
          <cell r="M37">
            <v>41543756</v>
          </cell>
          <cell r="N37">
            <v>9</v>
          </cell>
          <cell r="Q37" t="str">
            <v>Contratar los servicios profesionales –abogados- para que sustancien los procesos de responsabilidad fiscal que se adelantan en la Contraloría de Bogotá D.C.</v>
          </cell>
          <cell r="R37">
            <v>56000000</v>
          </cell>
          <cell r="S37" t="str">
            <v>01</v>
          </cell>
          <cell r="T37">
            <v>40</v>
          </cell>
          <cell r="U37">
            <v>43490</v>
          </cell>
          <cell r="V37" t="str">
            <v>3-3-1-15-07-42-1195-185</v>
          </cell>
          <cell r="W37" t="str">
            <v>Inversion</v>
          </cell>
          <cell r="X37">
            <v>43489</v>
          </cell>
          <cell r="Y37">
            <v>43497</v>
          </cell>
          <cell r="Z37">
            <v>7</v>
          </cell>
        </row>
        <row r="38">
          <cell r="C38">
            <v>764751</v>
          </cell>
          <cell r="D38" t="str">
            <v>Prestación de Servicios</v>
          </cell>
          <cell r="E38" t="str">
            <v>CB-CD-032-2019</v>
          </cell>
          <cell r="F38" t="str">
            <v>Contratación Directa</v>
          </cell>
          <cell r="G38" t="str">
            <v>Orden de Prestacion de Servicios</v>
          </cell>
          <cell r="H38" t="str">
            <v>Natural</v>
          </cell>
          <cell r="K38" t="str">
            <v xml:space="preserve"> 2284895–0</v>
          </cell>
          <cell r="L38" t="str">
            <v>ANGEE NATALY TABORDA FIERRO</v>
          </cell>
          <cell r="M38">
            <v>1026255626</v>
          </cell>
          <cell r="N38">
            <v>0</v>
          </cell>
          <cell r="Q38" t="str">
            <v>La prestación de los servicios profesionales en enfermería para el desarrollo del Sistema de Gestión de la Seguridad y Salud en el Trabajo y en forma interdisciplinaria con la Subdirección de Bienestar Social.</v>
          </cell>
          <cell r="R38">
            <v>40950000</v>
          </cell>
          <cell r="S38" t="str">
            <v>01</v>
          </cell>
          <cell r="T38">
            <v>39</v>
          </cell>
          <cell r="U38">
            <v>43490</v>
          </cell>
          <cell r="V38" t="str">
            <v>3-1-2-02-02-08-0000-00</v>
          </cell>
          <cell r="W38" t="str">
            <v>Funcionamiento</v>
          </cell>
          <cell r="X38">
            <v>43489</v>
          </cell>
          <cell r="Y38">
            <v>43497</v>
          </cell>
          <cell r="Z38">
            <v>9</v>
          </cell>
        </row>
        <row r="39">
          <cell r="C39">
            <v>765096</v>
          </cell>
          <cell r="D39" t="str">
            <v>Prestación de Servicios</v>
          </cell>
          <cell r="E39" t="str">
            <v>CB-CD-024-2019</v>
          </cell>
          <cell r="F39" t="str">
            <v>Contratación Directa</v>
          </cell>
          <cell r="G39" t="str">
            <v>Orden de Prestacion de Servicios</v>
          </cell>
          <cell r="H39" t="str">
            <v>Natural</v>
          </cell>
          <cell r="K39" t="str">
            <v>390-47-994000046189</v>
          </cell>
          <cell r="L39" t="str">
            <v>PAULA ALEJANDRA CARANTON TRONCOSO</v>
          </cell>
          <cell r="M39">
            <v>1032465031</v>
          </cell>
          <cell r="N39">
            <v>1</v>
          </cell>
          <cell r="Q39" t="str">
            <v>Contratar los servicios profesionales -abogados- para que sustancien los procesos de responsabilidad fiscal que se adelantan en la Contraloría de Bogotá D.C.</v>
          </cell>
          <cell r="R39">
            <v>28000000</v>
          </cell>
          <cell r="S39" t="str">
            <v>01</v>
          </cell>
          <cell r="T39">
            <v>47</v>
          </cell>
          <cell r="U39">
            <v>43493</v>
          </cell>
          <cell r="V39" t="str">
            <v>3-3-1-15-07-42-1195-185</v>
          </cell>
          <cell r="W39" t="str">
            <v>Inversion</v>
          </cell>
          <cell r="X39">
            <v>43489</v>
          </cell>
          <cell r="Y39">
            <v>43497</v>
          </cell>
          <cell r="Z39">
            <v>7</v>
          </cell>
        </row>
        <row r="40">
          <cell r="C40">
            <v>765358</v>
          </cell>
          <cell r="D40" t="str">
            <v>Prestación de Servicios</v>
          </cell>
          <cell r="E40" t="str">
            <v>CB-CD-028-2019</v>
          </cell>
          <cell r="F40" t="str">
            <v>Contratación Directa</v>
          </cell>
          <cell r="G40" t="str">
            <v>Orden de Prestacion de Servicios</v>
          </cell>
          <cell r="H40" t="str">
            <v>Natural</v>
          </cell>
          <cell r="K40" t="str">
            <v xml:space="preserve"> 15-46-1011009972</v>
          </cell>
          <cell r="L40" t="str">
            <v>FERNEY LEONARDO VELASQUEZ QUITIAQUEZ</v>
          </cell>
          <cell r="M40">
            <v>79817420</v>
          </cell>
          <cell r="N40">
            <v>5</v>
          </cell>
          <cell r="Q40" t="str">
            <v>Contratar los servicios profesionales -abogados- para que sustancien los procesos de responsabilidad fiscal que se adelantan en la Contraloría de Bogotá D.C.</v>
          </cell>
          <cell r="R40">
            <v>28000000</v>
          </cell>
          <cell r="S40" t="str">
            <v>01</v>
          </cell>
          <cell r="T40">
            <v>49</v>
          </cell>
          <cell r="U40">
            <v>43493</v>
          </cell>
          <cell r="V40" t="str">
            <v>3-3-1-15-07-42-1195-185</v>
          </cell>
          <cell r="W40" t="str">
            <v>Inversion</v>
          </cell>
          <cell r="X40">
            <v>43489</v>
          </cell>
          <cell r="Y40">
            <v>43497</v>
          </cell>
          <cell r="Z40">
            <v>7</v>
          </cell>
        </row>
        <row r="41">
          <cell r="C41">
            <v>765501</v>
          </cell>
          <cell r="D41" t="str">
            <v>Prestación de Servicios</v>
          </cell>
          <cell r="E41" t="str">
            <v>CB-CD-029-2019</v>
          </cell>
          <cell r="F41" t="str">
            <v>Contratación Directa</v>
          </cell>
          <cell r="G41" t="str">
            <v>Orden de Prestacion de Servicios</v>
          </cell>
          <cell r="H41" t="str">
            <v>Natural</v>
          </cell>
          <cell r="K41" t="str">
            <v>15-44-101207498</v>
          </cell>
          <cell r="L41" t="str">
            <v>CARLOS JAIME CUELLO DIAZ</v>
          </cell>
          <cell r="M41">
            <v>1018429780</v>
          </cell>
          <cell r="N41">
            <v>6</v>
          </cell>
          <cell r="Q41" t="str">
            <v>Contratar los servicios profesionales -abogados- para que sustancien los procesos de responsabilidad fiscal que se adelantan en la Contraloría de Bogotá D.C.</v>
          </cell>
          <cell r="R41">
            <v>28000000</v>
          </cell>
          <cell r="S41" t="str">
            <v>01</v>
          </cell>
          <cell r="T41">
            <v>48</v>
          </cell>
          <cell r="U41">
            <v>43493</v>
          </cell>
          <cell r="V41" t="str">
            <v>3-3-1-15-07-42-1195-185</v>
          </cell>
          <cell r="W41" t="str">
            <v>Inversion</v>
          </cell>
          <cell r="X41">
            <v>43489</v>
          </cell>
          <cell r="Y41">
            <v>43497</v>
          </cell>
          <cell r="Z41">
            <v>7</v>
          </cell>
        </row>
        <row r="42">
          <cell r="C42">
            <v>766372</v>
          </cell>
          <cell r="D42" t="str">
            <v>Prestación de Servicios</v>
          </cell>
          <cell r="E42" t="str">
            <v>CB-CD-054-2019</v>
          </cell>
          <cell r="F42" t="str">
            <v>Contratación Directa</v>
          </cell>
          <cell r="G42" t="str">
            <v>Orden de Prestacion de Servicios</v>
          </cell>
          <cell r="H42" t="str">
            <v>Natural</v>
          </cell>
          <cell r="K42" t="str">
            <v xml:space="preserve"> 326-47-994000003706</v>
          </cell>
          <cell r="L42" t="str">
            <v>ADELA LUZ RAMIREZ CASTAÑO</v>
          </cell>
          <cell r="M42">
            <v>32626193</v>
          </cell>
          <cell r="N42">
            <v>7</v>
          </cell>
          <cell r="Q42" t="str">
            <v>Prestación de servicios de un profesional en derecho, para adelantar las actuaciones propias del proceso disciplinario y las actividades administrativas de la Oficina de Asuntos Disciplinarios de la Contraloría de Bogotá D.C.</v>
          </cell>
          <cell r="R42">
            <v>56000000</v>
          </cell>
          <cell r="S42" t="str">
            <v>01</v>
          </cell>
          <cell r="T42">
            <v>59</v>
          </cell>
          <cell r="U42">
            <v>43493</v>
          </cell>
          <cell r="V42" t="str">
            <v>3-1-2-02-02-03-0002-003</v>
          </cell>
          <cell r="W42" t="str">
            <v>Funcionamiento</v>
          </cell>
          <cell r="X42">
            <v>43489</v>
          </cell>
          <cell r="Y42">
            <v>43497</v>
          </cell>
          <cell r="Z42">
            <v>7</v>
          </cell>
        </row>
        <row r="43">
          <cell r="C43">
            <v>767327</v>
          </cell>
          <cell r="D43" t="str">
            <v>Prestación de Servicios</v>
          </cell>
          <cell r="E43" t="str">
            <v>CB-CD-053-2019</v>
          </cell>
          <cell r="F43" t="str">
            <v>Contratación Directa</v>
          </cell>
          <cell r="G43" t="str">
            <v>Orden de Prestacion de Servicios</v>
          </cell>
          <cell r="H43" t="str">
            <v>Natural</v>
          </cell>
          <cell r="K43" t="str">
            <v>2004330</v>
          </cell>
          <cell r="L43" t="str">
            <v>ADRIANA CAROLINA NIETO CAMPOS</v>
          </cell>
          <cell r="M43">
            <v>40049682</v>
          </cell>
          <cell r="N43">
            <v>0</v>
          </cell>
          <cell r="Q43" t="str">
            <v>Prestar los servicios profesionales para apoyar jurídicamente la gestión del Despacho del Contralor Auxiliar y del Proceso de vigilancia y control a la gestión fiscal, en materia contratación estatal.” “Prestar los servicios profesionales para apoyar jurídicamente la gestión del Despacho del Contralor Auxiliar y del Proceso de vigilancia y control a la gestión fiscal, en materia contratación estatal.” “Prestar los servicios profesionales para apoyar jurídicamente la gestión del Despacho del</v>
          </cell>
          <cell r="R43">
            <v>64000000</v>
          </cell>
          <cell r="S43" t="str">
            <v>01</v>
          </cell>
          <cell r="T43">
            <v>41</v>
          </cell>
          <cell r="U43">
            <v>43490</v>
          </cell>
          <cell r="V43" t="str">
            <v>3-1-2-02-02-03-0002-003</v>
          </cell>
          <cell r="W43" t="str">
            <v>Funcionamiento</v>
          </cell>
          <cell r="X43">
            <v>43490</v>
          </cell>
          <cell r="Y43">
            <v>43490</v>
          </cell>
          <cell r="Z43">
            <v>8</v>
          </cell>
        </row>
        <row r="44">
          <cell r="C44">
            <v>770167</v>
          </cell>
          <cell r="D44" t="str">
            <v>Prestación de Servicios</v>
          </cell>
          <cell r="E44" t="str">
            <v>CB-CD-057-2019</v>
          </cell>
          <cell r="F44" t="str">
            <v>Contratación Directa</v>
          </cell>
          <cell r="G44" t="str">
            <v>Orden de Prestacion de Servicios</v>
          </cell>
          <cell r="H44" t="str">
            <v>Natural</v>
          </cell>
          <cell r="K44" t="str">
            <v>12-44-101178076</v>
          </cell>
          <cell r="L44" t="str">
            <v>JORGE ENRIQUE CASTELLANOS RODRIGUEZ</v>
          </cell>
          <cell r="M44">
            <v>79370698</v>
          </cell>
          <cell r="N44">
            <v>4</v>
          </cell>
          <cell r="Q44"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R44">
            <v>63000000</v>
          </cell>
          <cell r="S44" t="str">
            <v>01</v>
          </cell>
          <cell r="T44">
            <v>64</v>
          </cell>
          <cell r="U44">
            <v>43494</v>
          </cell>
          <cell r="V44" t="str">
            <v>3-3-1-15-07-42-1195-185</v>
          </cell>
          <cell r="W44" t="str">
            <v>Inversion</v>
          </cell>
          <cell r="X44">
            <v>43490</v>
          </cell>
          <cell r="Y44">
            <v>43497</v>
          </cell>
          <cell r="Z44">
            <v>7</v>
          </cell>
        </row>
        <row r="45">
          <cell r="C45">
            <v>770464</v>
          </cell>
          <cell r="D45" t="str">
            <v>Prestación de Servicios</v>
          </cell>
          <cell r="E45" t="str">
            <v>CB-CD-068-2019</v>
          </cell>
          <cell r="F45" t="str">
            <v>Contratación Directa</v>
          </cell>
          <cell r="G45" t="str">
            <v>Orden de Prestacion de Servicios</v>
          </cell>
          <cell r="H45" t="str">
            <v>Natural</v>
          </cell>
          <cell r="K45" t="str">
            <v>51-44-101011378</v>
          </cell>
          <cell r="L45" t="str">
            <v>ALEXANDER MESA ROMERO</v>
          </cell>
          <cell r="M45">
            <v>74180403</v>
          </cell>
          <cell r="N45">
            <v>5</v>
          </cell>
          <cell r="Q45" t="str">
            <v>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R45">
            <v>70000000</v>
          </cell>
          <cell r="S45" t="str">
            <v>01</v>
          </cell>
          <cell r="T45">
            <v>78</v>
          </cell>
          <cell r="U45">
            <v>43495</v>
          </cell>
          <cell r="V45" t="str">
            <v>3-3-1-15-07-42-1195-185</v>
          </cell>
          <cell r="W45" t="str">
            <v>Inversion</v>
          </cell>
          <cell r="X45">
            <v>43490</v>
          </cell>
          <cell r="Y45">
            <v>43497</v>
          </cell>
          <cell r="Z45">
            <v>7</v>
          </cell>
        </row>
        <row r="46">
          <cell r="C46">
            <v>770741</v>
          </cell>
          <cell r="D46" t="str">
            <v>Prestación de Servicios</v>
          </cell>
          <cell r="E46" t="str">
            <v>CB-CD-076-2019</v>
          </cell>
          <cell r="F46" t="str">
            <v>Contratación Directa</v>
          </cell>
          <cell r="G46" t="str">
            <v>Orden de Prestacion de Servicios</v>
          </cell>
          <cell r="H46" t="str">
            <v>Natural</v>
          </cell>
          <cell r="K46" t="str">
            <v>12-44-101178001</v>
          </cell>
          <cell r="L46" t="str">
            <v>JHON JAIVER JARAMILLO</v>
          </cell>
          <cell r="M46">
            <v>71688304</v>
          </cell>
          <cell r="N46">
            <v>5</v>
          </cell>
          <cell r="Q46" t="str">
            <v>Contratar la prestación de servicios profesionales para acompañar y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v>
          </cell>
          <cell r="R46">
            <v>70000000</v>
          </cell>
          <cell r="S46" t="str">
            <v>01</v>
          </cell>
          <cell r="T46">
            <v>60</v>
          </cell>
          <cell r="U46">
            <v>43493</v>
          </cell>
          <cell r="V46" t="str">
            <v>3-3-1-15-07-42-1199-185</v>
          </cell>
          <cell r="W46" t="str">
            <v>Inversion</v>
          </cell>
          <cell r="X46">
            <v>43490</v>
          </cell>
          <cell r="Y46">
            <v>43497</v>
          </cell>
          <cell r="Z46">
            <v>7</v>
          </cell>
        </row>
        <row r="47">
          <cell r="C47">
            <v>775642</v>
          </cell>
          <cell r="D47" t="str">
            <v>Prestación de Servicios</v>
          </cell>
          <cell r="E47" t="str">
            <v>CB-CD-079-2019</v>
          </cell>
          <cell r="F47" t="str">
            <v>Contratación Directa</v>
          </cell>
          <cell r="G47" t="str">
            <v>Orden de Prestacion de Servicios</v>
          </cell>
          <cell r="H47" t="str">
            <v>Natural</v>
          </cell>
          <cell r="K47">
            <v>3010545</v>
          </cell>
          <cell r="L47" t="str">
            <v>ELVIA MARCELA GUIZA SALCEDO</v>
          </cell>
          <cell r="M47">
            <v>1057583625</v>
          </cell>
          <cell r="N47">
            <v>2</v>
          </cell>
          <cell r="Q47" t="str">
            <v>Prestar los servicios profesionales para que apoyen los Procesos de Vigilancia y Control a la Gestión Fiscal de la Dirección de fiscalización Sector Salud, en cumplimiento al Plan de Auditoria Distrital PAD 2019 y demás actuaciones fiscales que se realicen por parte de la Dirección Sectorial.</v>
          </cell>
          <cell r="R47">
            <v>28000000</v>
          </cell>
          <cell r="S47" t="str">
            <v>01</v>
          </cell>
          <cell r="T47">
            <v>76</v>
          </cell>
          <cell r="U47">
            <v>43495</v>
          </cell>
          <cell r="V47" t="str">
            <v>3-3-1-15-07-42-1195-185</v>
          </cell>
          <cell r="W47" t="str">
            <v>Inversion</v>
          </cell>
          <cell r="X47">
            <v>43493</v>
          </cell>
          <cell r="Y47">
            <v>43497</v>
          </cell>
          <cell r="Z47">
            <v>7</v>
          </cell>
        </row>
        <row r="48">
          <cell r="C48">
            <v>775681</v>
          </cell>
          <cell r="D48" t="str">
            <v>Prestación de Servicios</v>
          </cell>
          <cell r="E48" t="str">
            <v>CB-CD-027-2019</v>
          </cell>
          <cell r="F48" t="str">
            <v>Contratación Directa</v>
          </cell>
          <cell r="G48" t="str">
            <v>Orden de Prestacion de Servicios</v>
          </cell>
          <cell r="H48" t="str">
            <v>Natural</v>
          </cell>
          <cell r="K48" t="str">
            <v>17-46-101008896</v>
          </cell>
          <cell r="L48" t="str">
            <v>PEDRO ELIECER ANGARITA ACOSTA</v>
          </cell>
          <cell r="M48">
            <v>11338911</v>
          </cell>
          <cell r="N48">
            <v>7</v>
          </cell>
          <cell r="Q48" t="str">
            <v>Contratar los servicios profesionales -abogados- para que sustancien los procesos de responsabilidad fiscal que se adelantan en la Contraloría de Bogotá D.C.</v>
          </cell>
          <cell r="R48">
            <v>42000000</v>
          </cell>
          <cell r="S48" t="str">
            <v>01</v>
          </cell>
          <cell r="T48">
            <v>66</v>
          </cell>
          <cell r="U48">
            <v>43494</v>
          </cell>
          <cell r="V48" t="str">
            <v>3-3-1-15-07-42-1195-185</v>
          </cell>
          <cell r="W48" t="str">
            <v>Inversion</v>
          </cell>
          <cell r="X48">
            <v>43493</v>
          </cell>
          <cell r="Y48">
            <v>43497</v>
          </cell>
          <cell r="Z48">
            <v>7</v>
          </cell>
        </row>
        <row r="49">
          <cell r="C49">
            <v>775780</v>
          </cell>
          <cell r="D49" t="str">
            <v>Prestación de Servicios</v>
          </cell>
          <cell r="E49" t="str">
            <v>CB-CD-074-2019</v>
          </cell>
          <cell r="F49" t="str">
            <v>Contratación Directa</v>
          </cell>
          <cell r="G49" t="str">
            <v>Orden de Prestacion de Servicios</v>
          </cell>
          <cell r="H49" t="str">
            <v>Natural</v>
          </cell>
          <cell r="K49">
            <v>2004370</v>
          </cell>
          <cell r="L49" t="str">
            <v>DIEGO ANDRES GONZALEZ RAMOS</v>
          </cell>
          <cell r="M49">
            <v>1049617468</v>
          </cell>
          <cell r="N49">
            <v>1</v>
          </cell>
          <cell r="Q49" t="str">
            <v>Contratar los servicios profesionales -abogados- para que sustancien los procesos de responsabilidad fiscal que se adelantan en la Contraloría de Bogotá D.C.</v>
          </cell>
          <cell r="R49">
            <v>28000000</v>
          </cell>
          <cell r="S49" t="str">
            <v>01</v>
          </cell>
          <cell r="T49">
            <v>68</v>
          </cell>
          <cell r="U49">
            <v>43494</v>
          </cell>
          <cell r="V49" t="str">
            <v>3-3-1-15-07-42-1195-185</v>
          </cell>
          <cell r="W49" t="str">
            <v>Inversion</v>
          </cell>
          <cell r="X49">
            <v>43493</v>
          </cell>
          <cell r="Y49">
            <v>43497</v>
          </cell>
          <cell r="Z49">
            <v>7</v>
          </cell>
        </row>
        <row r="50">
          <cell r="C50">
            <v>776683</v>
          </cell>
          <cell r="D50" t="str">
            <v>Prestación de Servicios</v>
          </cell>
          <cell r="E50" t="str">
            <v>CB-CD-073-2019</v>
          </cell>
          <cell r="F50" t="str">
            <v>Contratación Directa</v>
          </cell>
          <cell r="G50" t="str">
            <v>Orden de Prestacion de Servicios</v>
          </cell>
          <cell r="H50" t="str">
            <v>Natural</v>
          </cell>
          <cell r="K50" t="str">
            <v>15-44-101207412</v>
          </cell>
          <cell r="L50" t="str">
            <v>CAMILO ALFONSO CHAPARRO</v>
          </cell>
          <cell r="M50">
            <v>79343199</v>
          </cell>
          <cell r="N50">
            <v>6</v>
          </cell>
          <cell r="Q50" t="str">
            <v>Contratar los servicios profesionales para asesorar y apoyar a la Oficina Asesora de Comunicaciones de frente a los medios masivos de comunicación.</v>
          </cell>
          <cell r="R50">
            <v>102182451</v>
          </cell>
          <cell r="S50" t="str">
            <v>01</v>
          </cell>
          <cell r="T50">
            <v>63</v>
          </cell>
          <cell r="U50">
            <v>43494</v>
          </cell>
          <cell r="V50" t="str">
            <v>3-3-1-15-07-42-1199-185</v>
          </cell>
          <cell r="W50" t="str">
            <v>Inversion</v>
          </cell>
          <cell r="X50">
            <v>43493</v>
          </cell>
          <cell r="Y50">
            <v>43497</v>
          </cell>
          <cell r="Z50">
            <v>7</v>
          </cell>
        </row>
        <row r="51">
          <cell r="C51">
            <v>777273</v>
          </cell>
          <cell r="D51" t="str">
            <v>Prestación de Servicios</v>
          </cell>
          <cell r="E51" t="str">
            <v>CB-CD-017-2019</v>
          </cell>
          <cell r="F51" t="str">
            <v>Contratación Directa</v>
          </cell>
          <cell r="G51" t="str">
            <v>Orden de Prestacion de Servicios</v>
          </cell>
          <cell r="H51" t="str">
            <v>Natural</v>
          </cell>
          <cell r="K51" t="str">
            <v>340-47994000038903</v>
          </cell>
          <cell r="L51" t="str">
            <v>ABRAHAM GUERRERO PEREA</v>
          </cell>
          <cell r="M51">
            <v>19050797</v>
          </cell>
          <cell r="N51">
            <v>4</v>
          </cell>
          <cell r="Q51" t="str">
            <v>Contratar los servicios profesionales -abogados- para que sustancien los procesos de responsabilidad fiscal que se adelantan en la Contraloría de Bogotá D.C.</v>
          </cell>
          <cell r="R51">
            <v>50400000</v>
          </cell>
          <cell r="S51" t="str">
            <v>01</v>
          </cell>
          <cell r="T51">
            <v>97</v>
          </cell>
          <cell r="U51">
            <v>43496</v>
          </cell>
          <cell r="V51" t="str">
            <v>3-3-1-15-07-42-1195-185</v>
          </cell>
          <cell r="W51" t="str">
            <v>Inversion</v>
          </cell>
          <cell r="X51">
            <v>43493</v>
          </cell>
          <cell r="Y51">
            <v>43497</v>
          </cell>
          <cell r="Z51">
            <v>7</v>
          </cell>
        </row>
        <row r="52">
          <cell r="C52">
            <v>777429</v>
          </cell>
          <cell r="D52" t="str">
            <v>Prestación de Servicios</v>
          </cell>
          <cell r="E52" t="str">
            <v>CB-CD-104-2019</v>
          </cell>
          <cell r="F52" t="str">
            <v>Contratación Directa</v>
          </cell>
          <cell r="G52" t="str">
            <v>Orden de Prestacion de Servicios</v>
          </cell>
          <cell r="H52" t="str">
            <v>Natural</v>
          </cell>
          <cell r="K52">
            <v>1013103</v>
          </cell>
          <cell r="L52" t="str">
            <v>DAVID FELIPE BASABE ALVARADO</v>
          </cell>
          <cell r="M52">
            <v>1019028863</v>
          </cell>
          <cell r="N52">
            <v>6</v>
          </cell>
          <cell r="Q52" t="str">
            <v>Contratar los servicios profesionales para apoyar a la Oficina Asesora de Comunicaciones en la implementación, creación y medición de contenidos de las redes sociales de la Contraloría de Bogotá D.C</v>
          </cell>
          <cell r="R52">
            <v>28000000</v>
          </cell>
          <cell r="S52" t="str">
            <v>01</v>
          </cell>
          <cell r="T52">
            <v>65</v>
          </cell>
          <cell r="U52">
            <v>43494</v>
          </cell>
          <cell r="V52" t="str">
            <v>3-3-1-15-07-42-1199-185</v>
          </cell>
          <cell r="W52" t="str">
            <v>Inversion</v>
          </cell>
          <cell r="X52">
            <v>43493</v>
          </cell>
          <cell r="Y52">
            <v>43497</v>
          </cell>
          <cell r="Z52">
            <v>7</v>
          </cell>
        </row>
        <row r="53">
          <cell r="C53">
            <v>777835</v>
          </cell>
          <cell r="D53" t="str">
            <v>Prestación de Servicios</v>
          </cell>
          <cell r="E53" t="str">
            <v>CB-CD-060-2018</v>
          </cell>
          <cell r="F53" t="str">
            <v>Contratación Directa</v>
          </cell>
          <cell r="G53" t="str">
            <v>Orden de Prestacion de Servicios</v>
          </cell>
          <cell r="H53" t="str">
            <v>Natural</v>
          </cell>
          <cell r="K53" t="str">
            <v>12-44-101178091</v>
          </cell>
          <cell r="L53" t="str">
            <v>ORLANDO EFREN CUERVO PINZON</v>
          </cell>
          <cell r="M53">
            <v>6774728</v>
          </cell>
          <cell r="N53">
            <v>6</v>
          </cell>
          <cell r="Q53" t="str">
            <v>Prestar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v>
          </cell>
          <cell r="R53">
            <v>49000000</v>
          </cell>
          <cell r="S53" t="str">
            <v>01</v>
          </cell>
          <cell r="T53">
            <v>137</v>
          </cell>
          <cell r="U53">
            <v>43496</v>
          </cell>
          <cell r="V53" t="str">
            <v>3-3-1-15-07-42-1195-185</v>
          </cell>
          <cell r="W53" t="str">
            <v>Inversion</v>
          </cell>
          <cell r="X53">
            <v>43493</v>
          </cell>
          <cell r="Y53">
            <v>43497</v>
          </cell>
          <cell r="Z53">
            <v>7</v>
          </cell>
        </row>
        <row r="54">
          <cell r="C54">
            <v>777928</v>
          </cell>
          <cell r="D54" t="str">
            <v>Prestación de Servicios</v>
          </cell>
          <cell r="E54" t="str">
            <v>CB-CD-101-2019</v>
          </cell>
          <cell r="F54" t="str">
            <v>Contratación Directa</v>
          </cell>
          <cell r="G54" t="str">
            <v>Orden de Prestacion de Servicios</v>
          </cell>
          <cell r="H54" t="str">
            <v>Natural</v>
          </cell>
          <cell r="K54" t="str">
            <v>51-46-101002984</v>
          </cell>
          <cell r="L54" t="str">
            <v>HECTOR MANUEL ACUÑA SANCHEZ</v>
          </cell>
          <cell r="M54">
            <v>9518891</v>
          </cell>
          <cell r="N54">
            <v>3</v>
          </cell>
          <cell r="Q54"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R54">
            <v>56000000</v>
          </cell>
          <cell r="S54" t="str">
            <v>01</v>
          </cell>
          <cell r="T54">
            <v>92</v>
          </cell>
          <cell r="U54">
            <v>43496</v>
          </cell>
          <cell r="V54" t="str">
            <v>3-3-1-15-07-42-1195-185</v>
          </cell>
          <cell r="W54" t="str">
            <v>Inversion</v>
          </cell>
          <cell r="X54">
            <v>43493</v>
          </cell>
          <cell r="Y54">
            <v>43497</v>
          </cell>
          <cell r="Z54">
            <v>7</v>
          </cell>
        </row>
        <row r="55">
          <cell r="C55">
            <v>777954</v>
          </cell>
          <cell r="D55" t="str">
            <v>Prestación de Servicios</v>
          </cell>
          <cell r="E55" t="str">
            <v>CB-CD-080-2019</v>
          </cell>
          <cell r="F55" t="str">
            <v>Contratación Directa</v>
          </cell>
          <cell r="G55" t="str">
            <v>Orden de Prestacion de Servicios</v>
          </cell>
          <cell r="H55" t="str">
            <v>Natural</v>
          </cell>
          <cell r="K55" t="str">
            <v>1244101178137</v>
          </cell>
          <cell r="L55" t="str">
            <v>NANCY YAZMIN PEDRAZA LONDOÑO</v>
          </cell>
          <cell r="M55">
            <v>52180697</v>
          </cell>
          <cell r="N55">
            <v>3</v>
          </cell>
          <cell r="Q55" t="str">
            <v>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R55">
            <v>35000000</v>
          </cell>
          <cell r="S55" t="str">
            <v>01</v>
          </cell>
          <cell r="T55">
            <v>71</v>
          </cell>
          <cell r="U55">
            <v>43494</v>
          </cell>
          <cell r="V55" t="str">
            <v>3-3-1-15-07-42-1195-185</v>
          </cell>
          <cell r="W55" t="str">
            <v>Inversion</v>
          </cell>
          <cell r="X55">
            <v>43493</v>
          </cell>
          <cell r="Y55">
            <v>43497</v>
          </cell>
          <cell r="Z55">
            <v>7</v>
          </cell>
        </row>
        <row r="56">
          <cell r="C56">
            <v>778137</v>
          </cell>
          <cell r="D56" t="str">
            <v>Prestación de Servicios</v>
          </cell>
          <cell r="E56" t="str">
            <v>CB-CD-069-2019</v>
          </cell>
          <cell r="F56" t="str">
            <v>Contratación Directa</v>
          </cell>
          <cell r="G56" t="str">
            <v>Orden de Prestacion de Servicios</v>
          </cell>
          <cell r="H56" t="str">
            <v>Natural</v>
          </cell>
          <cell r="K56" t="str">
            <v>15-46-101010198</v>
          </cell>
          <cell r="L56" t="str">
            <v>JOSE MAURICIO LAMUS ROJAS</v>
          </cell>
          <cell r="M56">
            <v>79444220</v>
          </cell>
          <cell r="N56">
            <v>7</v>
          </cell>
          <cell r="Q56" t="str">
            <v>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v>
          </cell>
          <cell r="R56">
            <v>63000000</v>
          </cell>
          <cell r="S56" t="str">
            <v>01</v>
          </cell>
          <cell r="T56">
            <v>102</v>
          </cell>
          <cell r="U56">
            <v>43496</v>
          </cell>
          <cell r="V56" t="str">
            <v>3-3-1-15-07-42-1195-185</v>
          </cell>
          <cell r="W56" t="str">
            <v>Inversion</v>
          </cell>
          <cell r="X56">
            <v>43493</v>
          </cell>
          <cell r="Y56">
            <v>43497</v>
          </cell>
          <cell r="Z56">
            <v>7</v>
          </cell>
        </row>
        <row r="57">
          <cell r="C57">
            <v>778161</v>
          </cell>
          <cell r="D57" t="str">
            <v>Prestación de Servicios</v>
          </cell>
          <cell r="E57" t="str">
            <v>CB-CD-103-2019</v>
          </cell>
          <cell r="F57" t="str">
            <v>Contratación Directa</v>
          </cell>
          <cell r="G57" t="str">
            <v>Orden de Prestacion de Servicios</v>
          </cell>
          <cell r="H57" t="str">
            <v>Natural</v>
          </cell>
          <cell r="K57" t="str">
            <v>62-44-101008790</v>
          </cell>
          <cell r="L57" t="str">
            <v>EDWIN GUTIERREZ PINEDA</v>
          </cell>
          <cell r="M57">
            <v>80222022</v>
          </cell>
          <cell r="N57">
            <v>6</v>
          </cell>
          <cell r="Q57" t="str">
            <v>Prestar los servicios de apoyo a la gestión para la presentación y ejecución de políticas, planes, proyectos y actividades orientadas al cumplimiento de los objetivos del Plan Institucional de Gestión Ambiental - PIGA.</v>
          </cell>
          <cell r="R57">
            <v>20000000</v>
          </cell>
          <cell r="S57" t="str">
            <v>01</v>
          </cell>
          <cell r="T57">
            <v>70</v>
          </cell>
          <cell r="U57">
            <v>43494</v>
          </cell>
          <cell r="V57" t="str">
            <v>3-3-1-15-07-42-1195-185</v>
          </cell>
          <cell r="W57" t="str">
            <v>Inversion</v>
          </cell>
          <cell r="X57">
            <v>43493</v>
          </cell>
          <cell r="Y57">
            <v>43495</v>
          </cell>
          <cell r="Z57">
            <v>8</v>
          </cell>
        </row>
        <row r="58">
          <cell r="C58">
            <v>778218</v>
          </cell>
          <cell r="D58" t="str">
            <v>Prestación de Servicios</v>
          </cell>
          <cell r="E58" t="str">
            <v>CB-CD-105-2019</v>
          </cell>
          <cell r="F58" t="str">
            <v>Contratación Directa</v>
          </cell>
          <cell r="G58" t="str">
            <v>Orden de Prestacion de Servicios</v>
          </cell>
          <cell r="H58" t="str">
            <v>Natural</v>
          </cell>
          <cell r="K58" t="str">
            <v>3944101102060</v>
          </cell>
          <cell r="L58" t="str">
            <v>PAMELA PARDO MEJIA</v>
          </cell>
          <cell r="M58">
            <v>52778557</v>
          </cell>
          <cell r="N58">
            <v>9</v>
          </cell>
          <cell r="Q58"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R58">
            <v>35000000</v>
          </cell>
          <cell r="S58" t="str">
            <v>01</v>
          </cell>
          <cell r="T58">
            <v>90</v>
          </cell>
          <cell r="U58">
            <v>43496</v>
          </cell>
          <cell r="V58" t="str">
            <v>3-3-1-15-07-42-1195-185</v>
          </cell>
          <cell r="W58" t="str">
            <v>Inversion</v>
          </cell>
          <cell r="X58">
            <v>43493</v>
          </cell>
          <cell r="Y58">
            <v>43497</v>
          </cell>
          <cell r="Z58">
            <v>7</v>
          </cell>
        </row>
        <row r="59">
          <cell r="C59">
            <v>778226</v>
          </cell>
          <cell r="D59" t="str">
            <v>Prestación de Servicios</v>
          </cell>
          <cell r="E59" t="str">
            <v>CB-CD-059-2019</v>
          </cell>
          <cell r="F59" t="str">
            <v>Contratación Directa</v>
          </cell>
          <cell r="G59" t="str">
            <v>Orden de Prestacion de Servicios</v>
          </cell>
          <cell r="H59" t="str">
            <v>Natural</v>
          </cell>
          <cell r="K59" t="str">
            <v>12-44-101178115</v>
          </cell>
          <cell r="L59" t="str">
            <v>NATHALIE RODRIGUEZ MOSQUERA</v>
          </cell>
          <cell r="M59">
            <v>1016010516</v>
          </cell>
          <cell r="N59">
            <v>0</v>
          </cell>
          <cell r="Q59" t="str">
            <v>Prestar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v>
          </cell>
          <cell r="R59">
            <v>28000000</v>
          </cell>
          <cell r="S59" t="str">
            <v>01</v>
          </cell>
          <cell r="T59">
            <v>127</v>
          </cell>
          <cell r="U59">
            <v>43496</v>
          </cell>
          <cell r="V59" t="str">
            <v>3-3-1-15-07-42-1195-185</v>
          </cell>
          <cell r="W59" t="str">
            <v>Inversion</v>
          </cell>
          <cell r="X59">
            <v>43493</v>
          </cell>
          <cell r="Y59">
            <v>43497</v>
          </cell>
          <cell r="Z59">
            <v>7</v>
          </cell>
        </row>
        <row r="60">
          <cell r="C60">
            <v>778309</v>
          </cell>
          <cell r="D60" t="str">
            <v>Prestación de Servicios</v>
          </cell>
          <cell r="E60" t="str">
            <v>CB-CD-058-2019</v>
          </cell>
          <cell r="F60" t="str">
            <v>Contratación Directa</v>
          </cell>
          <cell r="G60" t="str">
            <v>Orden de Prestacion de Servicios</v>
          </cell>
          <cell r="H60" t="str">
            <v>Natural</v>
          </cell>
          <cell r="K60" t="str">
            <v>CBC-100010130</v>
          </cell>
          <cell r="L60" t="str">
            <v>NERIED ECHEVERRY PRADA</v>
          </cell>
          <cell r="M60">
            <v>28917597</v>
          </cell>
          <cell r="N60">
            <v>3</v>
          </cell>
          <cell r="Q60" t="str">
            <v>Prestar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v>
          </cell>
          <cell r="R60">
            <v>49000000</v>
          </cell>
          <cell r="S60" t="str">
            <v>01</v>
          </cell>
          <cell r="T60">
            <v>128</v>
          </cell>
          <cell r="U60">
            <v>43496</v>
          </cell>
          <cell r="V60" t="str">
            <v>3-3-1-15-07-42-1195-185</v>
          </cell>
          <cell r="W60" t="str">
            <v>Inversion</v>
          </cell>
          <cell r="X60">
            <v>43493</v>
          </cell>
          <cell r="Y60">
            <v>43497</v>
          </cell>
          <cell r="Z60">
            <v>7</v>
          </cell>
        </row>
        <row r="61">
          <cell r="C61">
            <v>778311</v>
          </cell>
          <cell r="D61" t="str">
            <v>Prestación de Servicios</v>
          </cell>
          <cell r="E61" t="str">
            <v>CB-CD-102-2019</v>
          </cell>
          <cell r="F61" t="str">
            <v>Contratación Directa</v>
          </cell>
          <cell r="G61" t="str">
            <v>Orden de Prestacion de Servicios</v>
          </cell>
          <cell r="H61" t="str">
            <v>Natural</v>
          </cell>
          <cell r="K61" t="str">
            <v>2004389</v>
          </cell>
          <cell r="L61" t="str">
            <v>MARTHA PATRICIA ORTIZ CASTAÑO</v>
          </cell>
          <cell r="M61">
            <v>41690000</v>
          </cell>
          <cell r="N61">
            <v>9</v>
          </cell>
          <cell r="Q61"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R61">
            <v>56000000</v>
          </cell>
          <cell r="S61" t="str">
            <v>01</v>
          </cell>
          <cell r="T61">
            <v>93</v>
          </cell>
          <cell r="U61">
            <v>43496</v>
          </cell>
          <cell r="V61" t="str">
            <v>3-3-1-15-07-42-1195-185</v>
          </cell>
          <cell r="W61" t="str">
            <v>Inversion</v>
          </cell>
          <cell r="X61">
            <v>43493</v>
          </cell>
          <cell r="Y61">
            <v>43497</v>
          </cell>
          <cell r="Z61">
            <v>7</v>
          </cell>
        </row>
        <row r="62">
          <cell r="C62">
            <v>778322</v>
          </cell>
          <cell r="D62" t="str">
            <v>Prestación de Servicios</v>
          </cell>
          <cell r="E62" t="str">
            <v>CB-CD-106-2019</v>
          </cell>
          <cell r="F62" t="str">
            <v>Contratación Directa</v>
          </cell>
          <cell r="G62" t="str">
            <v>Orden de Prestacion de Servicios</v>
          </cell>
          <cell r="H62" t="str">
            <v>Natural</v>
          </cell>
          <cell r="K62" t="str">
            <v>11-46-101007842</v>
          </cell>
          <cell r="L62" t="str">
            <v xml:space="preserve">CARLOS HERNAN BARRAGAN BELTRAN </v>
          </cell>
          <cell r="M62">
            <v>74362888</v>
          </cell>
          <cell r="N62">
            <v>5</v>
          </cell>
          <cell r="Q62"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R62">
            <v>35000000</v>
          </cell>
          <cell r="S62" t="str">
            <v>01</v>
          </cell>
          <cell r="T62">
            <v>91</v>
          </cell>
          <cell r="U62">
            <v>43496</v>
          </cell>
          <cell r="V62" t="str">
            <v>3-3-1-15-07-42-1195-185</v>
          </cell>
          <cell r="W62" t="str">
            <v>Inversion</v>
          </cell>
          <cell r="X62">
            <v>43493</v>
          </cell>
          <cell r="Y62">
            <v>43497</v>
          </cell>
          <cell r="Z62">
            <v>7</v>
          </cell>
        </row>
        <row r="63">
          <cell r="C63">
            <v>778442</v>
          </cell>
          <cell r="D63" t="str">
            <v>Prestación de Servicios</v>
          </cell>
          <cell r="E63" t="str">
            <v>CB-CD-100-2019</v>
          </cell>
          <cell r="F63" t="str">
            <v>Contratación Directa</v>
          </cell>
          <cell r="G63" t="str">
            <v>Orden de Prestacion de Servicios</v>
          </cell>
          <cell r="H63" t="str">
            <v>Natural</v>
          </cell>
          <cell r="K63" t="str">
            <v>15-46-101010309</v>
          </cell>
          <cell r="L63" t="str">
            <v xml:space="preserve">LUIS FERNANDO FERNANDEZ MENDOZA </v>
          </cell>
          <cell r="M63">
            <v>19498828</v>
          </cell>
          <cell r="N63">
            <v>8</v>
          </cell>
          <cell r="Q63" t="str">
            <v>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v>
          </cell>
          <cell r="R63">
            <v>49000000</v>
          </cell>
          <cell r="S63" t="str">
            <v>01</v>
          </cell>
          <cell r="T63">
            <v>101</v>
          </cell>
          <cell r="U63">
            <v>43496</v>
          </cell>
          <cell r="V63" t="str">
            <v>3-3-1-15-07-42-1195-185</v>
          </cell>
          <cell r="W63" t="str">
            <v>Inversion</v>
          </cell>
          <cell r="X63">
            <v>43493</v>
          </cell>
          <cell r="Y63">
            <v>43497</v>
          </cell>
          <cell r="Z63">
            <v>7</v>
          </cell>
        </row>
        <row r="64">
          <cell r="C64">
            <v>778744</v>
          </cell>
          <cell r="D64" t="str">
            <v>Prestación de Servicios</v>
          </cell>
          <cell r="E64" t="str">
            <v>CB-CD-091-2019</v>
          </cell>
          <cell r="F64" t="str">
            <v>Contratación Directa</v>
          </cell>
          <cell r="G64" t="str">
            <v>Orden de Prestacion de Servicios</v>
          </cell>
          <cell r="H64" t="str">
            <v>Natural</v>
          </cell>
          <cell r="K64" t="str">
            <v>2004413</v>
          </cell>
          <cell r="L64" t="str">
            <v>GRACIELA CECILIA RETAMOSO LLAMAS</v>
          </cell>
          <cell r="M64">
            <v>32606884</v>
          </cell>
          <cell r="N64">
            <v>2</v>
          </cell>
          <cell r="Q64" t="str">
            <v>Contratar los servicios profesionales, para apoyar el Proceso de Vigilancia y Control a la Gestión Fiscal de la Dirección de Integración Social, en cumplimiento al Plan de Auditoría Distrital - PAD Y demás actuaciones fiscales que se realicen por parte de la Dirección Sectorial Integración Social.</v>
          </cell>
          <cell r="R64">
            <v>63000000</v>
          </cell>
          <cell r="S64" t="str">
            <v>01</v>
          </cell>
          <cell r="T64">
            <v>67</v>
          </cell>
          <cell r="U64">
            <v>43494</v>
          </cell>
          <cell r="V64" t="str">
            <v>3-3-1-15-07-42-1195-185</v>
          </cell>
          <cell r="W64" t="str">
            <v>Inversion</v>
          </cell>
          <cell r="X64">
            <v>43494</v>
          </cell>
          <cell r="Y64">
            <v>43497</v>
          </cell>
          <cell r="Z64">
            <v>7</v>
          </cell>
        </row>
        <row r="65">
          <cell r="C65">
            <v>779202</v>
          </cell>
          <cell r="D65" t="str">
            <v>Prestación de Servicios</v>
          </cell>
          <cell r="E65" t="str">
            <v>CB-CD-086-2019</v>
          </cell>
          <cell r="F65" t="str">
            <v>Contratación Directa</v>
          </cell>
          <cell r="G65" t="str">
            <v>Orden de Prestacion de Servicios</v>
          </cell>
          <cell r="H65" t="str">
            <v>Natural</v>
          </cell>
          <cell r="K65" t="str">
            <v>2283881-3</v>
          </cell>
          <cell r="L65" t="str">
            <v>RAUL ANDRES PEÑA POVEDA</v>
          </cell>
          <cell r="M65">
            <v>1057580886</v>
          </cell>
          <cell r="N65">
            <v>4</v>
          </cell>
          <cell r="Q65" t="str">
            <v>Prestar los servicios profesionales para apoyar el Proceso de Vigilancia y Control a la Gestión Fiscal de la Dirección de Fiscalización Sector Movilidad, en cumplimiento al Plan de Auditoría Distrital PAD y demás actuaciones fiscales que se realicen por parte de la Dirección Sectorial</v>
          </cell>
          <cell r="R65">
            <v>49000000</v>
          </cell>
          <cell r="S65" t="str">
            <v>01</v>
          </cell>
          <cell r="T65">
            <v>69</v>
          </cell>
          <cell r="U65">
            <v>43494</v>
          </cell>
          <cell r="V65" t="str">
            <v>3-3-1-15-07-42-1195-185</v>
          </cell>
          <cell r="W65" t="str">
            <v>Inversion</v>
          </cell>
          <cell r="X65">
            <v>43494</v>
          </cell>
          <cell r="Y65">
            <v>43497</v>
          </cell>
          <cell r="Z65">
            <v>7</v>
          </cell>
        </row>
        <row r="66">
          <cell r="C66">
            <v>779360</v>
          </cell>
          <cell r="D66" t="str">
            <v>Prestación de Servicios</v>
          </cell>
          <cell r="E66" t="str">
            <v>CB-CD-081-2018</v>
          </cell>
          <cell r="F66" t="str">
            <v>Contratación Directa</v>
          </cell>
          <cell r="G66" t="str">
            <v>Orden de Prestacion de Servicios</v>
          </cell>
          <cell r="H66" t="str">
            <v>Natural</v>
          </cell>
          <cell r="K66" t="str">
            <v>1846101003858</v>
          </cell>
          <cell r="L66" t="str">
            <v>RAUL ENRIQUE DANGOND CONTRERAS</v>
          </cell>
          <cell r="M66">
            <v>13541996</v>
          </cell>
          <cell r="N66">
            <v>0</v>
          </cell>
          <cell r="Q66" t="str">
            <v>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R66">
            <v>49000000</v>
          </cell>
          <cell r="S66" t="str">
            <v>01</v>
          </cell>
          <cell r="T66">
            <v>72</v>
          </cell>
          <cell r="U66">
            <v>43495</v>
          </cell>
          <cell r="V66" t="str">
            <v>3-3-1-15-07-42-1195-185</v>
          </cell>
          <cell r="W66" t="str">
            <v>Inversion</v>
          </cell>
          <cell r="X66">
            <v>43494</v>
          </cell>
          <cell r="Y66">
            <v>43497</v>
          </cell>
          <cell r="Z66">
            <v>7</v>
          </cell>
        </row>
        <row r="67">
          <cell r="C67">
            <v>779931</v>
          </cell>
          <cell r="D67" t="str">
            <v>Prestación de Servicios</v>
          </cell>
          <cell r="E67" t="str">
            <v>CB-CD-108-2019</v>
          </cell>
          <cell r="F67" t="str">
            <v>Contratación Directa</v>
          </cell>
          <cell r="G67" t="str">
            <v>Orden de Prestacion de Servicios</v>
          </cell>
          <cell r="H67" t="str">
            <v>Natural</v>
          </cell>
          <cell r="K67" t="str">
            <v>17-44-101172506</v>
          </cell>
          <cell r="L67" t="str">
            <v>FELIX ANTONIO FERNANDEZ CRUZ</v>
          </cell>
          <cell r="M67">
            <v>19152243</v>
          </cell>
          <cell r="N67">
            <v>4</v>
          </cell>
          <cell r="Q67"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67">
            <v>28000000</v>
          </cell>
          <cell r="S67" t="str">
            <v>01</v>
          </cell>
          <cell r="T67">
            <v>119</v>
          </cell>
          <cell r="U67">
            <v>43496</v>
          </cell>
          <cell r="V67" t="str">
            <v>3-3-1-15-07-42-1195-185</v>
          </cell>
          <cell r="W67" t="str">
            <v>Inversion</v>
          </cell>
          <cell r="X67">
            <v>43494</v>
          </cell>
          <cell r="Y67">
            <v>43497</v>
          </cell>
          <cell r="Z67">
            <v>7</v>
          </cell>
        </row>
        <row r="68">
          <cell r="C68">
            <v>780525</v>
          </cell>
          <cell r="D68" t="str">
            <v>Prestación de Servicios</v>
          </cell>
          <cell r="E68" t="str">
            <v>CB-CD-095-2019</v>
          </cell>
          <cell r="F68" t="str">
            <v>Contratación Directa</v>
          </cell>
          <cell r="G68" t="str">
            <v>Orden de Prestacion de Servicios</v>
          </cell>
          <cell r="H68" t="str">
            <v>Natural</v>
          </cell>
          <cell r="K68" t="str">
            <v>GU132783</v>
          </cell>
          <cell r="L68" t="str">
            <v>RICARDO GUZMAN ARROYO</v>
          </cell>
          <cell r="M68">
            <v>14244344</v>
          </cell>
          <cell r="N68">
            <v>7</v>
          </cell>
          <cell r="Q68" t="str">
            <v>Contratar los servicios profesionales, para apoyar el Proceso de Vigilancia y Control a la Gestión Fiscal de la Dirección de Integración Social, en cumplimiento al Plan de Auditoría Distrital - PAD Y demás actuaciones fiscales que se realicen por parte de la Dirección Sectorial Integración Social.</v>
          </cell>
          <cell r="R68">
            <v>49000000</v>
          </cell>
          <cell r="S68" t="str">
            <v>01</v>
          </cell>
          <cell r="T68">
            <v>79</v>
          </cell>
          <cell r="U68">
            <v>43495</v>
          </cell>
          <cell r="V68" t="str">
            <v>3-3-1-15-07-42-1195-185</v>
          </cell>
          <cell r="W68" t="str">
            <v>Inversion</v>
          </cell>
          <cell r="X68">
            <v>43494</v>
          </cell>
          <cell r="Y68">
            <v>43497</v>
          </cell>
          <cell r="Z68">
            <v>7</v>
          </cell>
        </row>
        <row r="69">
          <cell r="C69">
            <v>780731</v>
          </cell>
          <cell r="D69" t="str">
            <v>Prestación de Servicios</v>
          </cell>
          <cell r="E69" t="str">
            <v>CB-CD-110-2019</v>
          </cell>
          <cell r="F69" t="str">
            <v>Contratación Directa</v>
          </cell>
          <cell r="G69" t="str">
            <v>Orden de Prestacion de Servicios</v>
          </cell>
          <cell r="H69" t="str">
            <v>Natural</v>
          </cell>
          <cell r="K69" t="str">
            <v>14-44-101105749</v>
          </cell>
          <cell r="L69" t="str">
            <v>ALVARO IVAN GONZALEZ GUARIN</v>
          </cell>
          <cell r="M69">
            <v>11186225</v>
          </cell>
          <cell r="N69">
            <v>9</v>
          </cell>
          <cell r="Q69" t="str">
            <v>Contratar la prestación de servicios de apoyo para edición, montaje y animación audiovisual a la Oficina Asesora de Comunicaciones</v>
          </cell>
          <cell r="R69">
            <v>21000000</v>
          </cell>
          <cell r="S69" t="str">
            <v>01</v>
          </cell>
          <cell r="T69">
            <v>77</v>
          </cell>
          <cell r="U69">
            <v>43495</v>
          </cell>
          <cell r="V69" t="str">
            <v>3-3-1-15-07-42-1199-185</v>
          </cell>
          <cell r="W69" t="str">
            <v>Inversion</v>
          </cell>
          <cell r="X69">
            <v>43494</v>
          </cell>
          <cell r="Y69">
            <v>43497</v>
          </cell>
          <cell r="Z69">
            <v>7</v>
          </cell>
        </row>
        <row r="70">
          <cell r="C70">
            <v>781056</v>
          </cell>
          <cell r="D70" t="str">
            <v>Prestación de Servicios</v>
          </cell>
          <cell r="E70" t="str">
            <v>CB-CD-040-2019</v>
          </cell>
          <cell r="F70" t="str">
            <v>Contratación Directa</v>
          </cell>
          <cell r="G70" t="str">
            <v>Orden de Prestacion de Servicios</v>
          </cell>
          <cell r="H70" t="str">
            <v>Natural</v>
          </cell>
          <cell r="K70" t="str">
            <v>33-44-101182340</v>
          </cell>
          <cell r="L70" t="str">
            <v>FLORA ISABEL RAMIREZ GONZALEZ</v>
          </cell>
          <cell r="M70">
            <v>35263317</v>
          </cell>
          <cell r="N70">
            <v>5</v>
          </cell>
          <cell r="Q70" t="str">
            <v>Contratar los servicios profesionales -abogados-para que sustancien los procesos de responsabilidad fiscal que se adelantan en la Contraloría de Bogotá, D.C.</v>
          </cell>
          <cell r="R70">
            <v>35000000</v>
          </cell>
          <cell r="S70" t="str">
            <v>01</v>
          </cell>
          <cell r="T70">
            <v>184</v>
          </cell>
          <cell r="U70">
            <v>43500</v>
          </cell>
          <cell r="V70" t="str">
            <v>3-3-1-15-07-42-1195-185</v>
          </cell>
          <cell r="W70" t="str">
            <v>Inversion</v>
          </cell>
          <cell r="X70">
            <v>43494</v>
          </cell>
          <cell r="Y70">
            <v>43497</v>
          </cell>
          <cell r="Z70">
            <v>7</v>
          </cell>
        </row>
        <row r="71">
          <cell r="C71">
            <v>781349</v>
          </cell>
          <cell r="D71" t="str">
            <v>Prestación de Servicios</v>
          </cell>
          <cell r="E71" t="str">
            <v>CB-CD.092-2019</v>
          </cell>
          <cell r="F71" t="str">
            <v>Contratación Directa</v>
          </cell>
          <cell r="G71" t="str">
            <v>Orden de Prestacion de Servicios</v>
          </cell>
          <cell r="H71" t="str">
            <v>Natural</v>
          </cell>
          <cell r="K71" t="str">
            <v>12-46-101025216</v>
          </cell>
          <cell r="L71" t="str">
            <v>JHON JAIRO CALVO PINZON</v>
          </cell>
          <cell r="M71">
            <v>1015992887</v>
          </cell>
          <cell r="N71">
            <v>7</v>
          </cell>
          <cell r="Q71" t="str">
            <v>Contratar los servicios profesionales, para apoyar el Proceso de Vigilancia y Control a la Gestión Fiscal de la Dirección de Integración Social, en cumplimiento al Plan de Auditoría Distrital - PAD Y demás actuaciones fiscales que se realicen por parte de la Dirección Sectorial Integración Social.</v>
          </cell>
          <cell r="R71">
            <v>42000000</v>
          </cell>
          <cell r="S71" t="str">
            <v>01</v>
          </cell>
          <cell r="T71">
            <v>80</v>
          </cell>
          <cell r="U71">
            <v>43495</v>
          </cell>
          <cell r="V71" t="str">
            <v>3-3-1-15-07-42-1195-185</v>
          </cell>
          <cell r="W71" t="str">
            <v>Inversion</v>
          </cell>
          <cell r="X71">
            <v>43494</v>
          </cell>
          <cell r="Y71">
            <v>43497</v>
          </cell>
          <cell r="Z71">
            <v>7</v>
          </cell>
        </row>
        <row r="72">
          <cell r="C72">
            <v>781458</v>
          </cell>
          <cell r="D72" t="str">
            <v>Prestación de Servicios</v>
          </cell>
          <cell r="E72" t="str">
            <v>CB-CD-077-2019</v>
          </cell>
          <cell r="F72" t="str">
            <v>Contratación Directa</v>
          </cell>
          <cell r="G72" t="str">
            <v>Orden de Prestacion de Servicios</v>
          </cell>
          <cell r="H72" t="str">
            <v>Natural</v>
          </cell>
          <cell r="K72" t="str">
            <v>39-44101102117</v>
          </cell>
          <cell r="L72" t="str">
            <v>LUNEY CRISTINA TABORDA FIERRO</v>
          </cell>
          <cell r="M72">
            <v>51857096</v>
          </cell>
          <cell r="N72">
            <v>0</v>
          </cell>
          <cell r="Q72" t="str">
            <v>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R72">
            <v>56000000</v>
          </cell>
          <cell r="S72" t="str">
            <v>01</v>
          </cell>
          <cell r="T72">
            <v>75</v>
          </cell>
          <cell r="U72">
            <v>43495</v>
          </cell>
          <cell r="V72" t="str">
            <v>3-3-1-15-07-42-1195-185</v>
          </cell>
          <cell r="W72" t="str">
            <v>Inversion</v>
          </cell>
          <cell r="X72">
            <v>43494</v>
          </cell>
          <cell r="Y72">
            <v>43497</v>
          </cell>
          <cell r="Z72">
            <v>7</v>
          </cell>
        </row>
        <row r="73">
          <cell r="C73">
            <v>781506</v>
          </cell>
          <cell r="D73" t="str">
            <v>Prestación de Servicios</v>
          </cell>
          <cell r="E73" t="str">
            <v>CB-CD-088-2019</v>
          </cell>
          <cell r="F73" t="str">
            <v>Contratación Directa</v>
          </cell>
          <cell r="G73" t="str">
            <v>Orden de Prestacion de Servicios</v>
          </cell>
          <cell r="H73" t="str">
            <v>Natural</v>
          </cell>
          <cell r="K73" t="str">
            <v>51-44-101011375</v>
          </cell>
          <cell r="L73" t="str">
            <v>RICARDO MENDOZA TOLEDO</v>
          </cell>
          <cell r="M73">
            <v>7181813</v>
          </cell>
          <cell r="N73">
            <v>0</v>
          </cell>
          <cell r="Q73" t="str">
            <v>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v>
          </cell>
          <cell r="R73">
            <v>42000000</v>
          </cell>
          <cell r="S73" t="str">
            <v>01</v>
          </cell>
          <cell r="T73">
            <v>73</v>
          </cell>
          <cell r="U73">
            <v>43495</v>
          </cell>
          <cell r="V73" t="str">
            <v>3-3-1-15-07-42-1195-185</v>
          </cell>
          <cell r="W73" t="str">
            <v>Inversion</v>
          </cell>
          <cell r="X73">
            <v>43494</v>
          </cell>
          <cell r="Y73">
            <v>43497</v>
          </cell>
          <cell r="Z73">
            <v>7</v>
          </cell>
        </row>
        <row r="74">
          <cell r="C74">
            <v>781558</v>
          </cell>
          <cell r="D74" t="str">
            <v>Prestación de Servicios</v>
          </cell>
          <cell r="E74" t="str">
            <v>CB-CD-084-2019</v>
          </cell>
          <cell r="F74" t="str">
            <v>Contratación Directa</v>
          </cell>
          <cell r="G74" t="str">
            <v>Orden de Prestacion de Servicios</v>
          </cell>
          <cell r="H74" t="str">
            <v>Natural</v>
          </cell>
          <cell r="K74" t="str">
            <v>15-46-101010253</v>
          </cell>
          <cell r="L74" t="str">
            <v>JUAN VICENTE VALBUENA NIÑO</v>
          </cell>
          <cell r="M74">
            <v>79484934</v>
          </cell>
          <cell r="N74">
            <v>8</v>
          </cell>
          <cell r="Q74" t="str">
            <v>Contratar la Prestación de Servicios Profesionales Especializados para apoyar jurídicamente a la Dirección de Talento Humano en Derecho Administrativo y Laboral Administrativo</v>
          </cell>
          <cell r="R74">
            <v>56000000</v>
          </cell>
          <cell r="S74" t="str">
            <v>01</v>
          </cell>
          <cell r="T74">
            <v>82</v>
          </cell>
          <cell r="U74">
            <v>43495</v>
          </cell>
          <cell r="V74" t="str">
            <v>3-1-2-02-02-03-0002-003</v>
          </cell>
          <cell r="W74" t="str">
            <v>Funcionamiento</v>
          </cell>
          <cell r="X74">
            <v>43494</v>
          </cell>
          <cell r="Y74">
            <v>43497</v>
          </cell>
          <cell r="Z74">
            <v>7</v>
          </cell>
        </row>
        <row r="75">
          <cell r="C75">
            <v>781583</v>
          </cell>
          <cell r="D75" t="str">
            <v>Prestación de Servicios</v>
          </cell>
          <cell r="E75" t="str">
            <v>CB-CD-070-2019</v>
          </cell>
          <cell r="F75" t="str">
            <v>Contratación Directa</v>
          </cell>
          <cell r="G75" t="str">
            <v>Orden de Prestacion de Servicios</v>
          </cell>
          <cell r="H75" t="str">
            <v>Natural</v>
          </cell>
          <cell r="K75" t="str">
            <v>380-47-994000094308</v>
          </cell>
          <cell r="L75" t="str">
            <v>DIXON RICARDO CARRASCAL FRANCO</v>
          </cell>
          <cell r="M75">
            <v>1022396204</v>
          </cell>
          <cell r="N75">
            <v>6</v>
          </cell>
          <cell r="Q75" t="str">
            <v>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v>
          </cell>
          <cell r="R75">
            <v>28000000</v>
          </cell>
          <cell r="S75" t="str">
            <v>01</v>
          </cell>
          <cell r="T75">
            <v>99</v>
          </cell>
          <cell r="U75">
            <v>43496</v>
          </cell>
          <cell r="V75" t="str">
            <v>3-3-1-15-07-42-1195-185</v>
          </cell>
          <cell r="W75" t="str">
            <v>Inversion</v>
          </cell>
          <cell r="X75">
            <v>43494</v>
          </cell>
          <cell r="Y75">
            <v>43497</v>
          </cell>
          <cell r="Z75">
            <v>7</v>
          </cell>
        </row>
        <row r="76">
          <cell r="C76">
            <v>781705</v>
          </cell>
          <cell r="D76" t="str">
            <v>Prestación de Servicios</v>
          </cell>
          <cell r="E76" t="str">
            <v>CB-CD-127-2019</v>
          </cell>
          <cell r="F76" t="str">
            <v>Contratación Directa</v>
          </cell>
          <cell r="G76" t="str">
            <v>Orden de Prestacion de Servicios</v>
          </cell>
          <cell r="H76" t="str">
            <v>Natural</v>
          </cell>
          <cell r="K76" t="str">
            <v>64-44-101013622</v>
          </cell>
          <cell r="L76" t="str">
            <v>FREDY ROBERTO BONILLA ORTIZ</v>
          </cell>
          <cell r="M76">
            <v>80183410</v>
          </cell>
          <cell r="N76">
            <v>2</v>
          </cell>
          <cell r="Q76" t="str">
            <v>Contratar los servicios profesionales para apoyar a la Oficina Asesora de Comunicaciones en la producción de piezas de audio para el desarrollo de la comunicación interna</v>
          </cell>
          <cell r="R76">
            <v>28000000</v>
          </cell>
          <cell r="S76" t="str">
            <v>01</v>
          </cell>
          <cell r="T76">
            <v>74</v>
          </cell>
          <cell r="U76">
            <v>43495</v>
          </cell>
          <cell r="V76" t="str">
            <v>3-3-1-15-07-42-1199-185</v>
          </cell>
          <cell r="W76" t="str">
            <v>Inversion</v>
          </cell>
          <cell r="X76">
            <v>43494</v>
          </cell>
          <cell r="Y76">
            <v>43497</v>
          </cell>
          <cell r="Z76">
            <v>7</v>
          </cell>
        </row>
        <row r="77">
          <cell r="C77">
            <v>781918</v>
          </cell>
          <cell r="D77" t="str">
            <v>Prestación de Servicios</v>
          </cell>
          <cell r="E77" t="str">
            <v>CB-CD-072-2019</v>
          </cell>
          <cell r="F77" t="str">
            <v>Contratación Directa</v>
          </cell>
          <cell r="G77" t="str">
            <v>Orden de Prestacion de Servicios</v>
          </cell>
          <cell r="H77" t="str">
            <v>Natural</v>
          </cell>
          <cell r="K77" t="str">
            <v>390 47 994000046265</v>
          </cell>
          <cell r="L77" t="str">
            <v>WILSON EDILMAR SANCHEZ HERNANDEZ</v>
          </cell>
          <cell r="M77">
            <v>7169662</v>
          </cell>
          <cell r="N77">
            <v>8</v>
          </cell>
          <cell r="Q77" t="str">
            <v>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v>
          </cell>
          <cell r="R77">
            <v>49000000</v>
          </cell>
          <cell r="S77" t="str">
            <v>01</v>
          </cell>
          <cell r="T77">
            <v>100</v>
          </cell>
          <cell r="U77">
            <v>43496</v>
          </cell>
          <cell r="V77" t="str">
            <v>3-3-1-15-07-42-1195-185</v>
          </cell>
          <cell r="W77" t="str">
            <v>Inversion</v>
          </cell>
          <cell r="X77">
            <v>43494</v>
          </cell>
          <cell r="Y77">
            <v>43497</v>
          </cell>
          <cell r="Z77">
            <v>7</v>
          </cell>
        </row>
        <row r="78">
          <cell r="C78">
            <v>782017</v>
          </cell>
          <cell r="D78" t="str">
            <v>Prestación de Servicios</v>
          </cell>
          <cell r="E78" t="str">
            <v>CB-CD-093-2019</v>
          </cell>
          <cell r="F78" t="str">
            <v>Contratación Directa</v>
          </cell>
          <cell r="G78" t="str">
            <v>Orden de Prestacion de Servicios</v>
          </cell>
          <cell r="H78" t="str">
            <v>Natural</v>
          </cell>
          <cell r="K78" t="str">
            <v>12-44101178273</v>
          </cell>
          <cell r="L78" t="str">
            <v>SANDRA LORENA RIASCOS RIASCOS</v>
          </cell>
          <cell r="M78">
            <v>1032431697</v>
          </cell>
          <cell r="N78">
            <v>1</v>
          </cell>
          <cell r="Q78" t="str">
            <v>Contratar los servicios profesionales, para apoyar el Proceso de Vigilancia y Control a la Gestión Fiscal de la Dirección de Integración Social, en cumplimiento al Plan de Auditoría Distrital - PAD Y demás actuaciones fiscales que se realicen por parte de la Dirección Sectorial Integración Social.</v>
          </cell>
          <cell r="R78">
            <v>28000000</v>
          </cell>
          <cell r="S78" t="str">
            <v>01</v>
          </cell>
          <cell r="T78">
            <v>81</v>
          </cell>
          <cell r="U78">
            <v>43495</v>
          </cell>
          <cell r="V78" t="str">
            <v>3-3-1-15-07-42-1195-185</v>
          </cell>
          <cell r="W78" t="str">
            <v>Inversion</v>
          </cell>
          <cell r="X78">
            <v>43494</v>
          </cell>
          <cell r="Y78">
            <v>43497</v>
          </cell>
          <cell r="Z78">
            <v>7</v>
          </cell>
        </row>
        <row r="79">
          <cell r="C79">
            <v>782042</v>
          </cell>
          <cell r="D79" t="str">
            <v>Prestación de Servicios</v>
          </cell>
          <cell r="E79" t="str">
            <v>CB-CD-067-2019</v>
          </cell>
          <cell r="F79" t="str">
            <v>Contratación Directa</v>
          </cell>
          <cell r="G79" t="str">
            <v>Orden de Prestacion de Servicios</v>
          </cell>
          <cell r="H79" t="str">
            <v>Natural</v>
          </cell>
          <cell r="K79" t="str">
            <v>12-44-101178358</v>
          </cell>
          <cell r="L79" t="str">
            <v>JULIO BAYARDO SALAMANCA MARTINEZ</v>
          </cell>
          <cell r="M79">
            <v>19265423</v>
          </cell>
          <cell r="N79">
            <v>9</v>
          </cell>
          <cell r="Q79" t="str">
            <v>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R79">
            <v>35000000</v>
          </cell>
          <cell r="S79" t="str">
            <v>01</v>
          </cell>
          <cell r="T79">
            <v>105</v>
          </cell>
          <cell r="U79">
            <v>43496</v>
          </cell>
          <cell r="V79" t="str">
            <v>3-3-1-15-07-42-1195-185</v>
          </cell>
          <cell r="W79" t="str">
            <v>Inversion</v>
          </cell>
          <cell r="X79">
            <v>43494</v>
          </cell>
          <cell r="Y79">
            <v>43497</v>
          </cell>
          <cell r="Z79">
            <v>7</v>
          </cell>
        </row>
        <row r="80">
          <cell r="C80">
            <v>782070</v>
          </cell>
          <cell r="D80" t="str">
            <v>Prestación de Servicios</v>
          </cell>
          <cell r="E80" t="str">
            <v>CB-CD-064-2019</v>
          </cell>
          <cell r="F80" t="str">
            <v>Contratación Directa</v>
          </cell>
          <cell r="G80" t="str">
            <v>Orden de Prestacion de Servicios</v>
          </cell>
          <cell r="H80" t="str">
            <v>Natural</v>
          </cell>
          <cell r="K80" t="str">
            <v>15-46-101010274</v>
          </cell>
          <cell r="L80" t="str">
            <v>HEIMER ANDRES MAYORGA TOCANCIPA</v>
          </cell>
          <cell r="M80">
            <v>80133212</v>
          </cell>
          <cell r="N80">
            <v>7</v>
          </cell>
          <cell r="Q80" t="str">
            <v>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R80">
            <v>42000000</v>
          </cell>
          <cell r="S80" t="str">
            <v>01</v>
          </cell>
          <cell r="T80">
            <v>106</v>
          </cell>
          <cell r="U80">
            <v>43496</v>
          </cell>
          <cell r="V80" t="str">
            <v>3-3-1-15-07-42-1195-185</v>
          </cell>
          <cell r="W80" t="str">
            <v>Inversion</v>
          </cell>
          <cell r="X80">
            <v>43494</v>
          </cell>
          <cell r="Y80">
            <v>43497</v>
          </cell>
          <cell r="Z80">
            <v>7</v>
          </cell>
        </row>
        <row r="81">
          <cell r="C81">
            <v>782091</v>
          </cell>
          <cell r="D81" t="str">
            <v>Prestación de Servicios</v>
          </cell>
          <cell r="E81" t="str">
            <v>CB-CD-O63-2019</v>
          </cell>
          <cell r="F81" t="str">
            <v>Contratación Directa</v>
          </cell>
          <cell r="G81" t="str">
            <v>Orden de Prestacion de Servicios</v>
          </cell>
          <cell r="H81" t="str">
            <v>Natural</v>
          </cell>
          <cell r="K81" t="str">
            <v>600-47-994000053001</v>
          </cell>
          <cell r="L81" t="str">
            <v>YECID STALY FORERO ROJAS</v>
          </cell>
          <cell r="M81">
            <v>7170320</v>
          </cell>
          <cell r="N81">
            <v>6</v>
          </cell>
          <cell r="Q81" t="str">
            <v>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v>
          </cell>
          <cell r="R81">
            <v>42000000</v>
          </cell>
          <cell r="S81" t="str">
            <v>01</v>
          </cell>
          <cell r="T81">
            <v>115</v>
          </cell>
          <cell r="U81">
            <v>43496</v>
          </cell>
          <cell r="V81" t="str">
            <v>3-3-1-15-07-42-1195-185</v>
          </cell>
          <cell r="W81" t="str">
            <v>Inversion</v>
          </cell>
          <cell r="X81">
            <v>43494</v>
          </cell>
          <cell r="Y81">
            <v>43497</v>
          </cell>
          <cell r="Z81">
            <v>7</v>
          </cell>
        </row>
        <row r="82">
          <cell r="C82">
            <v>782116</v>
          </cell>
          <cell r="D82" t="str">
            <v>Prestación de Servicios</v>
          </cell>
          <cell r="E82" t="str">
            <v>CB-CD-107-2019</v>
          </cell>
          <cell r="F82" t="str">
            <v>Contratación Directa</v>
          </cell>
          <cell r="G82" t="str">
            <v>Orden de Prestacion de Servicios</v>
          </cell>
          <cell r="H82" t="str">
            <v>Natural</v>
          </cell>
          <cell r="K82" t="str">
            <v>62-44-101008793</v>
          </cell>
          <cell r="L82" t="str">
            <v>CATALINA MARA MALDONADO CRUZ</v>
          </cell>
          <cell r="M82">
            <v>52532125</v>
          </cell>
          <cell r="N82">
            <v>4</v>
          </cell>
          <cell r="Q82" t="str">
            <v>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en general de la ciudad de Bogotá mediante seminarios, talleres, foros, diplomados, actividades lúdicas, campañas formativas e informativas entre otras.</v>
          </cell>
          <cell r="R82">
            <v>35000000</v>
          </cell>
          <cell r="S82" t="str">
            <v>01</v>
          </cell>
          <cell r="T82">
            <v>113</v>
          </cell>
          <cell r="U82">
            <v>43496</v>
          </cell>
          <cell r="V82" t="str">
            <v>3-3-1-15-07-42-1199-185</v>
          </cell>
          <cell r="W82" t="str">
            <v>Inversion</v>
          </cell>
          <cell r="X82">
            <v>43494</v>
          </cell>
          <cell r="Y82">
            <v>43497</v>
          </cell>
          <cell r="Z82">
            <v>7</v>
          </cell>
        </row>
        <row r="83">
          <cell r="C83">
            <v>782144</v>
          </cell>
          <cell r="D83" t="str">
            <v>Prestación de Servicios</v>
          </cell>
          <cell r="E83" t="str">
            <v>CB-CD-128-2019</v>
          </cell>
          <cell r="F83" t="str">
            <v>Contratación Directa</v>
          </cell>
          <cell r="G83" t="str">
            <v>Orden de Prestacion de Servicios</v>
          </cell>
          <cell r="H83" t="str">
            <v>Natural</v>
          </cell>
          <cell r="K83" t="str">
            <v>14-46-101027847</v>
          </cell>
          <cell r="L83" t="str">
            <v>DOLY CONSUELO JIMENEZ MESA</v>
          </cell>
          <cell r="M83">
            <v>46359488</v>
          </cell>
          <cell r="N83">
            <v>1</v>
          </cell>
          <cell r="Q83" t="str">
            <v>Contratar los servicios profesionales, desarrollo y elaboración de informes de gestión, estrategias de planes de mejoramiento para presentar a las auditorías internas y externas, así como de estrategias de seguimiento al sistema integrado de gestión y de modelo estándar de control interno – MECI de la Contraloría de Bogotá D.C.</v>
          </cell>
          <cell r="R83">
            <v>28000000</v>
          </cell>
          <cell r="S83" t="str">
            <v>01</v>
          </cell>
          <cell r="T83">
            <v>94</v>
          </cell>
          <cell r="U83">
            <v>43496</v>
          </cell>
          <cell r="V83" t="str">
            <v>3-3-1-15-07-42-1195-185</v>
          </cell>
          <cell r="W83" t="str">
            <v>Inversion</v>
          </cell>
          <cell r="X83">
            <v>43494</v>
          </cell>
          <cell r="Y83">
            <v>43497</v>
          </cell>
          <cell r="Z83">
            <v>7</v>
          </cell>
        </row>
        <row r="84">
          <cell r="C84">
            <v>782152</v>
          </cell>
          <cell r="D84" t="str">
            <v>Prestación de Servicios</v>
          </cell>
          <cell r="E84" t="str">
            <v>CB-CD-087-2019</v>
          </cell>
          <cell r="F84" t="str">
            <v>Contratación Directa</v>
          </cell>
          <cell r="G84" t="str">
            <v>Orden de Prestacion de Servicios</v>
          </cell>
          <cell r="H84" t="str">
            <v>Natural</v>
          </cell>
          <cell r="K84" t="str">
            <v>600-47-994000053023</v>
          </cell>
          <cell r="L84" t="str">
            <v>MANUEL ALEJANDRO SASTOQUE COTES</v>
          </cell>
          <cell r="M84">
            <v>79435198</v>
          </cell>
          <cell r="N84">
            <v>0</v>
          </cell>
          <cell r="Q84" t="str">
            <v>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v>
          </cell>
          <cell r="R84">
            <v>49000000</v>
          </cell>
          <cell r="S84" t="str">
            <v>01</v>
          </cell>
          <cell r="T84">
            <v>83</v>
          </cell>
          <cell r="U84">
            <v>43495</v>
          </cell>
          <cell r="V84" t="str">
            <v>3-3-1-15-07-42-1195-185</v>
          </cell>
          <cell r="W84" t="str">
            <v>Inversion</v>
          </cell>
          <cell r="X84">
            <v>43494</v>
          </cell>
          <cell r="Y84">
            <v>43497</v>
          </cell>
          <cell r="Z84">
            <v>7</v>
          </cell>
        </row>
        <row r="85">
          <cell r="C85">
            <v>782195</v>
          </cell>
          <cell r="D85" t="str">
            <v>Prestación de Servicios</v>
          </cell>
          <cell r="E85" t="str">
            <v>CB-CD-129-2019</v>
          </cell>
          <cell r="F85" t="str">
            <v>Contratación Directa</v>
          </cell>
          <cell r="G85" t="str">
            <v>Orden de Prestacion de Servicios</v>
          </cell>
          <cell r="H85" t="str">
            <v>Natural</v>
          </cell>
          <cell r="K85" t="str">
            <v>140006977</v>
          </cell>
          <cell r="L85" t="str">
            <v>LUICIANO RAMIREZ GARCIA</v>
          </cell>
          <cell r="M85">
            <v>17186483</v>
          </cell>
          <cell r="N85">
            <v>4</v>
          </cell>
          <cell r="Q85"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R85">
            <v>63000000</v>
          </cell>
          <cell r="S85" t="str">
            <v>01</v>
          </cell>
          <cell r="T85">
            <v>144</v>
          </cell>
          <cell r="U85">
            <v>43496</v>
          </cell>
          <cell r="V85" t="str">
            <v>3-3-1-15-07-42-1199-185</v>
          </cell>
          <cell r="W85" t="str">
            <v>Inversion</v>
          </cell>
          <cell r="X85">
            <v>43494</v>
          </cell>
          <cell r="Y85">
            <v>43497</v>
          </cell>
          <cell r="Z85">
            <v>7</v>
          </cell>
        </row>
        <row r="86">
          <cell r="C86">
            <v>782199</v>
          </cell>
          <cell r="D86" t="str">
            <v>Prestación de Servicios</v>
          </cell>
          <cell r="E86" t="str">
            <v>CB-CD-090-2019</v>
          </cell>
          <cell r="F86" t="str">
            <v>Contratación Directa</v>
          </cell>
          <cell r="G86" t="str">
            <v>Orden de Prestacion de Servicios</v>
          </cell>
          <cell r="H86" t="str">
            <v>Natural</v>
          </cell>
          <cell r="K86" t="str">
            <v>340-47-994000038914</v>
          </cell>
          <cell r="L86" t="str">
            <v>PABLO CESAR PACHECO RODRIGUEZ</v>
          </cell>
          <cell r="M86">
            <v>79644117</v>
          </cell>
          <cell r="N86">
            <v>4</v>
          </cell>
          <cell r="Q86" t="str">
            <v>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v>
          </cell>
          <cell r="R86">
            <v>42000000</v>
          </cell>
          <cell r="S86" t="str">
            <v>01</v>
          </cell>
          <cell r="T86">
            <v>88</v>
          </cell>
          <cell r="U86">
            <v>43495</v>
          </cell>
          <cell r="V86" t="str">
            <v>3-3-1-15-07-42-1195-185</v>
          </cell>
          <cell r="W86" t="str">
            <v>Inversion</v>
          </cell>
          <cell r="X86">
            <v>43494</v>
          </cell>
          <cell r="Y86">
            <v>43497</v>
          </cell>
          <cell r="Z86">
            <v>7</v>
          </cell>
        </row>
        <row r="87">
          <cell r="C87">
            <v>782202</v>
          </cell>
          <cell r="D87" t="str">
            <v>Prestación de Servicios</v>
          </cell>
          <cell r="E87" t="str">
            <v>CB-CD-066-2019</v>
          </cell>
          <cell r="F87" t="str">
            <v>Contratación Directa</v>
          </cell>
          <cell r="G87" t="str">
            <v>Orden de Prestacion de Servicios</v>
          </cell>
          <cell r="H87" t="str">
            <v>Natural</v>
          </cell>
          <cell r="K87" t="str">
            <v>340-47-994000038915</v>
          </cell>
          <cell r="L87" t="str">
            <v>FABIOLA ESPERANZA ACUÑA REYES</v>
          </cell>
          <cell r="M87">
            <v>23966261</v>
          </cell>
          <cell r="N87">
            <v>5</v>
          </cell>
          <cell r="Q87" t="str">
            <v>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R87">
            <v>35000000</v>
          </cell>
          <cell r="S87" t="str">
            <v>01</v>
          </cell>
          <cell r="T87">
            <v>104</v>
          </cell>
          <cell r="U87">
            <v>43496</v>
          </cell>
          <cell r="V87" t="str">
            <v>3-3-1-15-07-42-1195-185</v>
          </cell>
          <cell r="W87" t="str">
            <v>Inversion</v>
          </cell>
          <cell r="X87">
            <v>43494</v>
          </cell>
          <cell r="Y87">
            <v>43497</v>
          </cell>
          <cell r="Z87">
            <v>7</v>
          </cell>
        </row>
        <row r="88">
          <cell r="C88">
            <v>782450</v>
          </cell>
          <cell r="D88" t="str">
            <v>Prestación de Servicios</v>
          </cell>
          <cell r="E88" t="str">
            <v>CB-CD-062-2019</v>
          </cell>
          <cell r="F88" t="str">
            <v>Contratación Directa</v>
          </cell>
          <cell r="G88" t="str">
            <v>Orden de Prestacion de Servicios</v>
          </cell>
          <cell r="H88" t="str">
            <v>Natural</v>
          </cell>
          <cell r="K88">
            <v>2004489</v>
          </cell>
          <cell r="L88" t="str">
            <v>OSCAR MAURICIO SALAZAR SAAVEDRA</v>
          </cell>
          <cell r="M88">
            <v>79463758</v>
          </cell>
          <cell r="N88">
            <v>8</v>
          </cell>
          <cell r="Q88" t="str">
            <v>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R88">
            <v>42000000</v>
          </cell>
          <cell r="S88" t="str">
            <v>01</v>
          </cell>
          <cell r="T88">
            <v>107</v>
          </cell>
          <cell r="U88">
            <v>43496</v>
          </cell>
          <cell r="V88" t="str">
            <v>3-3-1-15-07-42-1195-185</v>
          </cell>
          <cell r="W88" t="str">
            <v>Inversion</v>
          </cell>
          <cell r="X88">
            <v>43494</v>
          </cell>
          <cell r="Y88">
            <v>43497</v>
          </cell>
          <cell r="Z88">
            <v>7</v>
          </cell>
        </row>
        <row r="89">
          <cell r="C89">
            <v>782630</v>
          </cell>
          <cell r="D89" t="str">
            <v>Prestación de Servicios</v>
          </cell>
          <cell r="E89" t="str">
            <v>CB-CD-130-2019</v>
          </cell>
          <cell r="F89" t="str">
            <v>Contratación Directa</v>
          </cell>
          <cell r="G89" t="str">
            <v>Orden de Prestacion de Servicios</v>
          </cell>
          <cell r="H89" t="str">
            <v>Natural</v>
          </cell>
          <cell r="K89" t="str">
            <v>39-44-101102179</v>
          </cell>
          <cell r="L89" t="str">
            <v>JORGE EDISSON SANABRIA GONZALEZ</v>
          </cell>
          <cell r="M89">
            <v>4080227</v>
          </cell>
          <cell r="N89">
            <v>1</v>
          </cell>
          <cell r="Q89"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R89">
            <v>63000000</v>
          </cell>
          <cell r="S89" t="str">
            <v>01</v>
          </cell>
          <cell r="T89">
            <v>95</v>
          </cell>
          <cell r="U89">
            <v>43496</v>
          </cell>
          <cell r="V89" t="str">
            <v>3-3-1-15-07-42-1195-185</v>
          </cell>
          <cell r="W89" t="str">
            <v>Inversion</v>
          </cell>
          <cell r="X89">
            <v>43494</v>
          </cell>
          <cell r="Y89">
            <v>43497</v>
          </cell>
          <cell r="Z89">
            <v>7</v>
          </cell>
        </row>
        <row r="90">
          <cell r="C90">
            <v>782805</v>
          </cell>
          <cell r="D90" t="str">
            <v>Prestación de Servicios</v>
          </cell>
          <cell r="E90" t="str">
            <v>CB-CD-109-2019</v>
          </cell>
          <cell r="F90" t="str">
            <v>Contratación Directa</v>
          </cell>
          <cell r="G90" t="str">
            <v>Orden de Prestacion de Servicios</v>
          </cell>
          <cell r="H90" t="str">
            <v>Natural</v>
          </cell>
          <cell r="K90" t="str">
            <v>390-47-994000046268</v>
          </cell>
          <cell r="L90" t="str">
            <v>JENNIFER ZAPATA VILLALOBOS</v>
          </cell>
          <cell r="M90">
            <v>52521699</v>
          </cell>
          <cell r="N90">
            <v>0</v>
          </cell>
          <cell r="Q90" t="str">
            <v xml:space="preserve">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90">
            <v>42000000</v>
          </cell>
          <cell r="S90" t="str">
            <v>01</v>
          </cell>
          <cell r="T90">
            <v>118</v>
          </cell>
          <cell r="U90">
            <v>43496</v>
          </cell>
          <cell r="V90" t="str">
            <v>3-3-1-15-07-42-1195-185</v>
          </cell>
          <cell r="W90" t="str">
            <v>Inversion</v>
          </cell>
          <cell r="X90">
            <v>43494</v>
          </cell>
          <cell r="Y90">
            <v>43497</v>
          </cell>
          <cell r="Z90">
            <v>7</v>
          </cell>
        </row>
        <row r="91">
          <cell r="C91">
            <v>782853</v>
          </cell>
          <cell r="D91" t="str">
            <v>Prestación de Servicios</v>
          </cell>
          <cell r="E91" t="str">
            <v>CB-CD-131-2019</v>
          </cell>
          <cell r="F91" t="str">
            <v>Contratación Directa</v>
          </cell>
          <cell r="G91" t="str">
            <v>Orden de Prestacion de Servicios</v>
          </cell>
          <cell r="H91" t="str">
            <v>Natural</v>
          </cell>
          <cell r="K91" t="str">
            <v>NB-100101795</v>
          </cell>
          <cell r="L91" t="str">
            <v>PEDRO ACOSTA LEMUS</v>
          </cell>
          <cell r="M91">
            <v>19439160</v>
          </cell>
          <cell r="N91">
            <v>0</v>
          </cell>
          <cell r="Q91"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R91">
            <v>35000000</v>
          </cell>
          <cell r="S91" t="str">
            <v>01</v>
          </cell>
          <cell r="T91">
            <v>89</v>
          </cell>
          <cell r="U91">
            <v>43496</v>
          </cell>
          <cell r="V91" t="str">
            <v>3-3-1-15-07-42-1195-185</v>
          </cell>
          <cell r="W91" t="str">
            <v>Inversion</v>
          </cell>
          <cell r="X91">
            <v>43494</v>
          </cell>
          <cell r="Y91">
            <v>43497</v>
          </cell>
          <cell r="Z91">
            <v>7</v>
          </cell>
        </row>
        <row r="92">
          <cell r="C92">
            <v>785308</v>
          </cell>
          <cell r="D92" t="str">
            <v>Prestación de Servicios</v>
          </cell>
          <cell r="E92" t="str">
            <v>CB-CD-132-2019</v>
          </cell>
          <cell r="F92" t="str">
            <v>Contratación Directa</v>
          </cell>
          <cell r="G92" t="str">
            <v>Orden de Prestacion de Servicios</v>
          </cell>
          <cell r="H92" t="str">
            <v>Natural</v>
          </cell>
          <cell r="K92" t="str">
            <v>NB-100101806</v>
          </cell>
          <cell r="L92" t="str">
            <v>SANDRO RODOLFO BORDA ROJAS</v>
          </cell>
          <cell r="M92">
            <v>7174969</v>
          </cell>
          <cell r="N92">
            <v>3</v>
          </cell>
          <cell r="Q92" t="str">
            <v xml:space="preserve">	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R92">
            <v>49000000</v>
          </cell>
          <cell r="S92" t="str">
            <v>01</v>
          </cell>
          <cell r="T92">
            <v>96</v>
          </cell>
          <cell r="U92">
            <v>43496</v>
          </cell>
          <cell r="V92" t="str">
            <v>3-3-1-15-07-42-1195-185</v>
          </cell>
          <cell r="W92" t="str">
            <v>Inversion</v>
          </cell>
          <cell r="X92">
            <v>43495</v>
          </cell>
          <cell r="Y92">
            <v>43497</v>
          </cell>
          <cell r="Z92">
            <v>7</v>
          </cell>
        </row>
        <row r="93">
          <cell r="C93">
            <v>785575</v>
          </cell>
          <cell r="D93" t="str">
            <v>Prestación de Servicios</v>
          </cell>
          <cell r="E93" t="str">
            <v>CB-CD-144-2019</v>
          </cell>
          <cell r="F93" t="str">
            <v>Contratación Directa</v>
          </cell>
          <cell r="G93" t="str">
            <v>Orden de Prestacion de Servicios</v>
          </cell>
          <cell r="H93" t="str">
            <v>Natural</v>
          </cell>
          <cell r="K93" t="str">
            <v>33-46-101014570</v>
          </cell>
          <cell r="L93" t="str">
            <v>MILTON JOSE HERNANDEZ ARIZA</v>
          </cell>
          <cell r="M93">
            <v>80260942</v>
          </cell>
          <cell r="N93">
            <v>9</v>
          </cell>
          <cell r="Q93" t="str">
            <v>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R93">
            <v>63000000</v>
          </cell>
          <cell r="S93" t="str">
            <v>01</v>
          </cell>
          <cell r="T93">
            <v>111</v>
          </cell>
          <cell r="U93">
            <v>43496</v>
          </cell>
          <cell r="V93" t="str">
            <v>3-3-1-15-07-42-1195-185</v>
          </cell>
          <cell r="W93" t="str">
            <v>Inversion</v>
          </cell>
          <cell r="X93">
            <v>43495</v>
          </cell>
          <cell r="Y93">
            <v>43497</v>
          </cell>
          <cell r="Z93">
            <v>7</v>
          </cell>
        </row>
        <row r="94">
          <cell r="C94">
            <v>785746</v>
          </cell>
          <cell r="D94" t="str">
            <v>Prestación de Servicios</v>
          </cell>
          <cell r="E94" t="str">
            <v>CB-CD-082-2019</v>
          </cell>
          <cell r="F94" t="str">
            <v>Contratación Directa</v>
          </cell>
          <cell r="G94" t="str">
            <v>Orden de Prestacion de Servicios</v>
          </cell>
          <cell r="H94" t="str">
            <v>Natural</v>
          </cell>
          <cell r="K94" t="str">
            <v>340-47-994000038936</v>
          </cell>
          <cell r="L94" t="str">
            <v>MARIA ALEJANDRA SALAZAR ROJAS</v>
          </cell>
          <cell r="M94">
            <v>1130607741</v>
          </cell>
          <cell r="N94">
            <v>9</v>
          </cell>
          <cell r="Q94" t="str">
            <v>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R94">
            <v>56000000</v>
          </cell>
          <cell r="S94" t="str">
            <v>01</v>
          </cell>
          <cell r="T94">
            <v>151</v>
          </cell>
          <cell r="U94">
            <v>43496</v>
          </cell>
          <cell r="V94" t="str">
            <v>3-3-1-15-07-42-1195-185</v>
          </cell>
          <cell r="W94" t="str">
            <v>Inversion</v>
          </cell>
          <cell r="X94">
            <v>43495</v>
          </cell>
          <cell r="Y94">
            <v>43497</v>
          </cell>
          <cell r="Z94">
            <v>7</v>
          </cell>
        </row>
        <row r="95">
          <cell r="C95">
            <v>785782</v>
          </cell>
          <cell r="D95" t="str">
            <v>Prestación de Servicios</v>
          </cell>
          <cell r="E95" t="str">
            <v>CB-CD-151-2019</v>
          </cell>
          <cell r="F95" t="str">
            <v>Contratación Directa</v>
          </cell>
          <cell r="G95" t="str">
            <v>Orden de Prestacion de Servicios</v>
          </cell>
          <cell r="H95" t="str">
            <v>Natural</v>
          </cell>
          <cell r="K95" t="str">
            <v>14-46-101027910</v>
          </cell>
          <cell r="L95" t="str">
            <v>INGRID PAOLA ROMERO PINILLA</v>
          </cell>
          <cell r="M95">
            <v>1032438516</v>
          </cell>
          <cell r="N95">
            <v>7</v>
          </cell>
          <cell r="Q95" t="str">
            <v>Contratar los servicios profesionales –abogados- para que sustancien los procesos de responsabilidad fiscal que se adelantan en la Contraloría de Bogotá D.C.</v>
          </cell>
          <cell r="R95">
            <v>50400000</v>
          </cell>
          <cell r="S95" t="str">
            <v>01</v>
          </cell>
          <cell r="T95">
            <v>129</v>
          </cell>
          <cell r="U95">
            <v>43496</v>
          </cell>
          <cell r="V95" t="str">
            <v>3-3-1-15-07-42-1195-185</v>
          </cell>
          <cell r="W95" t="str">
            <v>Inversion</v>
          </cell>
          <cell r="X95">
            <v>43495</v>
          </cell>
          <cell r="Y95">
            <v>43497</v>
          </cell>
          <cell r="Z95">
            <v>7</v>
          </cell>
        </row>
        <row r="96">
          <cell r="C96">
            <v>785784</v>
          </cell>
          <cell r="D96" t="str">
            <v>Prestación de Servicios</v>
          </cell>
          <cell r="E96" t="str">
            <v>CB-CD-145-2019</v>
          </cell>
          <cell r="F96" t="str">
            <v>Contratación Directa</v>
          </cell>
          <cell r="G96" t="str">
            <v>Orden de Prestacion de Servicios</v>
          </cell>
          <cell r="H96" t="str">
            <v>Natural</v>
          </cell>
          <cell r="K96" t="str">
            <v>51-44-101011379</v>
          </cell>
          <cell r="L96" t="str">
            <v>JULIAN ALBERTO BAYONA ROMERO</v>
          </cell>
          <cell r="M96">
            <v>7179444</v>
          </cell>
          <cell r="N96">
            <v>1</v>
          </cell>
          <cell r="Q96" t="str">
            <v>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R96">
            <v>49000000</v>
          </cell>
          <cell r="S96" t="str">
            <v>01</v>
          </cell>
          <cell r="T96">
            <v>110</v>
          </cell>
          <cell r="U96">
            <v>43496</v>
          </cell>
          <cell r="V96" t="str">
            <v>3-3-1-15-07-42-1195-185</v>
          </cell>
          <cell r="W96" t="str">
            <v>Inversion</v>
          </cell>
          <cell r="X96">
            <v>43495</v>
          </cell>
          <cell r="Y96">
            <v>43497</v>
          </cell>
          <cell r="Z96">
            <v>7</v>
          </cell>
        </row>
        <row r="97">
          <cell r="C97">
            <v>786202</v>
          </cell>
          <cell r="D97" t="str">
            <v>Prestación de Servicios</v>
          </cell>
          <cell r="E97" t="str">
            <v>CB-CD-146-2019</v>
          </cell>
          <cell r="F97" t="str">
            <v>Contratación Directa</v>
          </cell>
          <cell r="G97" t="str">
            <v>Orden de Prestacion de Servicios</v>
          </cell>
          <cell r="H97" t="str">
            <v>Natural</v>
          </cell>
          <cell r="K97" t="str">
            <v>14-46-101027930</v>
          </cell>
          <cell r="L97" t="str">
            <v>JOSE NELSON JIMENEZ PORRAS</v>
          </cell>
          <cell r="M97">
            <v>79737112</v>
          </cell>
          <cell r="N97">
            <v>8</v>
          </cell>
          <cell r="Q97" t="str">
            <v>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R97">
            <v>42000000</v>
          </cell>
          <cell r="S97" t="str">
            <v>01</v>
          </cell>
          <cell r="T97">
            <v>112</v>
          </cell>
          <cell r="U97">
            <v>43496</v>
          </cell>
          <cell r="V97" t="str">
            <v>3-3-1-15-07-42-1195-185</v>
          </cell>
          <cell r="W97" t="str">
            <v>Inversion</v>
          </cell>
          <cell r="X97">
            <v>43495</v>
          </cell>
          <cell r="Y97">
            <v>43497</v>
          </cell>
          <cell r="Z97">
            <v>7</v>
          </cell>
        </row>
        <row r="98">
          <cell r="C98">
            <v>786207</v>
          </cell>
          <cell r="D98" t="str">
            <v>Prestación de Servicios</v>
          </cell>
          <cell r="E98" t="str">
            <v>CB-CD-071-2019</v>
          </cell>
          <cell r="F98" t="str">
            <v>Contratación Directa</v>
          </cell>
          <cell r="G98" t="str">
            <v>Orden de Prestacion de Servicios</v>
          </cell>
          <cell r="H98" t="str">
            <v>Natural</v>
          </cell>
          <cell r="K98" t="str">
            <v>380-47-994000094264</v>
          </cell>
          <cell r="L98" t="str">
            <v>NASLY JUDITH CARDOZO LONDOÑO</v>
          </cell>
          <cell r="M98">
            <v>40032768</v>
          </cell>
          <cell r="N98">
            <v>0</v>
          </cell>
          <cell r="Q98" t="str">
            <v>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v>
          </cell>
          <cell r="R98">
            <v>56000000</v>
          </cell>
          <cell r="S98" t="str">
            <v>01</v>
          </cell>
          <cell r="T98">
            <v>98</v>
          </cell>
          <cell r="U98">
            <v>43496</v>
          </cell>
          <cell r="V98" t="str">
            <v>3-3-1-15-07-42-1195-185</v>
          </cell>
          <cell r="W98" t="str">
            <v>Inversion</v>
          </cell>
          <cell r="X98">
            <v>43495</v>
          </cell>
          <cell r="Y98">
            <v>43497</v>
          </cell>
          <cell r="Z98">
            <v>7</v>
          </cell>
        </row>
        <row r="99">
          <cell r="C99">
            <v>786348</v>
          </cell>
          <cell r="D99" t="str">
            <v>Prestación de Servicios</v>
          </cell>
          <cell r="E99" t="str">
            <v>CB-CD-150-2019</v>
          </cell>
          <cell r="F99" t="str">
            <v>Contratación Directa</v>
          </cell>
          <cell r="G99" t="str">
            <v>Orden de Prestacion de Servicios</v>
          </cell>
          <cell r="H99" t="str">
            <v>Natural</v>
          </cell>
          <cell r="K99">
            <v>2004477</v>
          </cell>
          <cell r="L99" t="str">
            <v>JOSEPH FELIPE PULIDO</v>
          </cell>
          <cell r="M99">
            <v>80769750</v>
          </cell>
          <cell r="N99">
            <v>8</v>
          </cell>
          <cell r="Q99"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R99">
            <v>28000000</v>
          </cell>
          <cell r="S99" t="str">
            <v>01</v>
          </cell>
          <cell r="T99">
            <v>121</v>
          </cell>
          <cell r="U99">
            <v>43496</v>
          </cell>
          <cell r="V99" t="str">
            <v>3-3-1-15-07-42-1195-185</v>
          </cell>
          <cell r="W99" t="str">
            <v>Inversion</v>
          </cell>
          <cell r="X99">
            <v>43495</v>
          </cell>
          <cell r="Y99">
            <v>43497</v>
          </cell>
          <cell r="Z99">
            <v>7</v>
          </cell>
        </row>
        <row r="100">
          <cell r="C100">
            <v>786543</v>
          </cell>
          <cell r="D100" t="str">
            <v>Prestación de Servicios</v>
          </cell>
          <cell r="E100" t="str">
            <v>CB-CD-078-2019</v>
          </cell>
          <cell r="F100" t="str">
            <v>Contratación Directa</v>
          </cell>
          <cell r="G100" t="str">
            <v>Orden de Prestacion de Servicios</v>
          </cell>
          <cell r="H100" t="str">
            <v>Natural</v>
          </cell>
          <cell r="K100" t="str">
            <v>980-47-994000009098</v>
          </cell>
          <cell r="L100" t="str">
            <v>GUILIANA ELENA JIMENEZ VALVERDE</v>
          </cell>
          <cell r="M100">
            <v>51938580</v>
          </cell>
          <cell r="N100">
            <v>2</v>
          </cell>
          <cell r="Q100" t="str">
            <v>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R100">
            <v>35000000</v>
          </cell>
          <cell r="S100" t="str">
            <v>01</v>
          </cell>
          <cell r="T100">
            <v>103</v>
          </cell>
          <cell r="U100">
            <v>43496</v>
          </cell>
          <cell r="V100" t="str">
            <v>3-3-1-15-07-42-1195-185</v>
          </cell>
          <cell r="W100" t="str">
            <v>Inversion</v>
          </cell>
          <cell r="X100">
            <v>43495</v>
          </cell>
          <cell r="Y100">
            <v>43497</v>
          </cell>
          <cell r="Z100">
            <v>7</v>
          </cell>
        </row>
        <row r="101">
          <cell r="C101">
            <v>786556</v>
          </cell>
          <cell r="D101" t="str">
            <v>Prestación de Servicios</v>
          </cell>
          <cell r="E101" t="str">
            <v>CB-CD-134-2019</v>
          </cell>
          <cell r="F101" t="str">
            <v>Contratación Directa</v>
          </cell>
          <cell r="G101" t="str">
            <v>Orden de Prestacion de Servicios</v>
          </cell>
          <cell r="H101" t="str">
            <v>Natural</v>
          </cell>
          <cell r="K101" t="str">
            <v>51-46-101002917</v>
          </cell>
          <cell r="L101" t="str">
            <v>DIEGO ERNESTO MARTINEZ ACOSTA</v>
          </cell>
          <cell r="M101">
            <v>4119625</v>
          </cell>
          <cell r="N101">
            <v>0</v>
          </cell>
          <cell r="Q101" t="str">
            <v>Prestar los servicios profesionales para apoyar y asesorar el Proceso de Vigilancia y Control a la Gestión Fiscal de la Dirección de Fiscalización Sector Movilidad, en cumplimiento al Plan de Auditaría Distrital PAD y demás actuaciones fiscales que se realicen por parte de la Dirección Sectorial.</v>
          </cell>
          <cell r="R101">
            <v>56000000</v>
          </cell>
          <cell r="S101" t="str">
            <v>01</v>
          </cell>
          <cell r="T101">
            <v>134</v>
          </cell>
          <cell r="U101">
            <v>43496</v>
          </cell>
          <cell r="V101" t="str">
            <v>3-3-1-15-07-42-1195-185</v>
          </cell>
          <cell r="W101" t="str">
            <v>Inversion</v>
          </cell>
          <cell r="X101">
            <v>43495</v>
          </cell>
          <cell r="Y101">
            <v>43497</v>
          </cell>
          <cell r="Z101">
            <v>7</v>
          </cell>
        </row>
        <row r="102">
          <cell r="C102">
            <v>786711</v>
          </cell>
          <cell r="D102" t="str">
            <v>Prestación de Servicios</v>
          </cell>
          <cell r="E102" t="str">
            <v>CB-CD-147-2019</v>
          </cell>
          <cell r="F102" t="str">
            <v>Contratación Directa</v>
          </cell>
          <cell r="G102" t="str">
            <v>Orden de Prestacion de Servicios</v>
          </cell>
          <cell r="H102" t="str">
            <v>Natural</v>
          </cell>
          <cell r="K102" t="str">
            <v>11-46-101008024</v>
          </cell>
          <cell r="L102" t="str">
            <v>WILDEMAR ALFONSO LOZANO BARON</v>
          </cell>
          <cell r="M102">
            <v>79746608</v>
          </cell>
          <cell r="N102">
            <v>7</v>
          </cell>
          <cell r="Q102" t="str">
            <v>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R102">
            <v>49000000</v>
          </cell>
          <cell r="S102" t="str">
            <v>01</v>
          </cell>
          <cell r="T102">
            <v>109</v>
          </cell>
          <cell r="U102">
            <v>43496</v>
          </cell>
          <cell r="V102" t="str">
            <v>3-3-1-15-07-42-1195-185</v>
          </cell>
          <cell r="W102" t="str">
            <v>Inversion</v>
          </cell>
          <cell r="X102">
            <v>43495</v>
          </cell>
          <cell r="Y102">
            <v>43497</v>
          </cell>
          <cell r="Z102">
            <v>7</v>
          </cell>
        </row>
        <row r="103">
          <cell r="C103">
            <v>786827</v>
          </cell>
          <cell r="D103" t="str">
            <v>Prestación de Servicios</v>
          </cell>
          <cell r="E103" t="str">
            <v>CB-CD-155-2019</v>
          </cell>
          <cell r="F103" t="str">
            <v>Contratación Directa</v>
          </cell>
          <cell r="G103" t="str">
            <v>Orden de Prestacion de Servicios</v>
          </cell>
          <cell r="H103" t="str">
            <v>Natural</v>
          </cell>
          <cell r="K103">
            <v>2004484</v>
          </cell>
          <cell r="L103" t="str">
            <v>ANDREA FERNANDA GUZMAN SANCHEZ</v>
          </cell>
          <cell r="M103">
            <v>35529966</v>
          </cell>
          <cell r="N103">
            <v>9</v>
          </cell>
          <cell r="Q103"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v>
          </cell>
          <cell r="R103">
            <v>49000000</v>
          </cell>
          <cell r="S103" t="str">
            <v>01</v>
          </cell>
          <cell r="T103">
            <v>120</v>
          </cell>
          <cell r="U103">
            <v>43496</v>
          </cell>
          <cell r="V103" t="str">
            <v>3-3-1-15-07-42-1195-185</v>
          </cell>
          <cell r="W103" t="str">
            <v>Inversion</v>
          </cell>
          <cell r="X103">
            <v>43495</v>
          </cell>
          <cell r="Y103">
            <v>43497</v>
          </cell>
          <cell r="Z103">
            <v>7</v>
          </cell>
        </row>
        <row r="104">
          <cell r="C104">
            <v>786987</v>
          </cell>
          <cell r="D104" t="str">
            <v>Prestación de Servicios</v>
          </cell>
          <cell r="E104" t="str">
            <v>CB-CD-089-2019</v>
          </cell>
          <cell r="F104" t="str">
            <v>Contratación Directa</v>
          </cell>
          <cell r="G104" t="str">
            <v>Orden de Prestacion de Servicios</v>
          </cell>
          <cell r="H104" t="str">
            <v>Natural</v>
          </cell>
          <cell r="K104" t="str">
            <v>21-44-101289204</v>
          </cell>
          <cell r="L104" t="str">
            <v>JUAN SEBASTIAN VARGAS VARGAS</v>
          </cell>
          <cell r="M104">
            <v>80032010</v>
          </cell>
          <cell r="N104">
            <v>2</v>
          </cell>
          <cell r="Q104" t="str">
            <v>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v>
          </cell>
          <cell r="R104">
            <v>28000000</v>
          </cell>
          <cell r="S104" t="str">
            <v>01</v>
          </cell>
          <cell r="T104">
            <v>133</v>
          </cell>
          <cell r="U104">
            <v>43496</v>
          </cell>
          <cell r="V104" t="str">
            <v>3-3-1-15-07-42-1195-185</v>
          </cell>
          <cell r="W104" t="str">
            <v>Inversion</v>
          </cell>
          <cell r="X104">
            <v>43495</v>
          </cell>
          <cell r="Y104">
            <v>43497</v>
          </cell>
          <cell r="Z104">
            <v>7</v>
          </cell>
        </row>
        <row r="105">
          <cell r="C105">
            <v>787010</v>
          </cell>
          <cell r="D105" t="str">
            <v>Prestación de Servicios</v>
          </cell>
          <cell r="E105" t="str">
            <v>CB-CD-061-2019</v>
          </cell>
          <cell r="F105" t="str">
            <v>Contratación Directa</v>
          </cell>
          <cell r="G105" t="str">
            <v>Orden de Prestacion de Servicios</v>
          </cell>
          <cell r="H105" t="str">
            <v>Natural</v>
          </cell>
          <cell r="K105" t="str">
            <v>12-46-101025292</v>
          </cell>
          <cell r="L105" t="str">
            <v>RAFAEL GUZMAN NAVARRO</v>
          </cell>
          <cell r="M105">
            <v>19294256</v>
          </cell>
          <cell r="N105">
            <v>9</v>
          </cell>
          <cell r="Q105" t="str">
            <v>Contratar los servicios profesionales especializados para que asesoren el proceso de Estudios de Economía y Política Pública, en los productos que realiza la Dirección EEPP y coadyuvar en la estructuración de informes obligatorios de naturaleza macroeconómica.</v>
          </cell>
          <cell r="R105">
            <v>70000000</v>
          </cell>
          <cell r="S105" t="str">
            <v>01</v>
          </cell>
          <cell r="T105">
            <v>132</v>
          </cell>
          <cell r="U105">
            <v>43496</v>
          </cell>
          <cell r="V105" t="str">
            <v>3-1-2-02-02-03-0002-003</v>
          </cell>
          <cell r="W105" t="str">
            <v>Funcionamiento</v>
          </cell>
          <cell r="X105">
            <v>43495</v>
          </cell>
          <cell r="Y105">
            <v>43497</v>
          </cell>
          <cell r="Z105">
            <v>7</v>
          </cell>
        </row>
        <row r="106">
          <cell r="C106">
            <v>787038</v>
          </cell>
          <cell r="D106" t="str">
            <v>Prestación de Servicios</v>
          </cell>
          <cell r="E106" t="str">
            <v>CB-CD-149-2019</v>
          </cell>
          <cell r="F106" t="str">
            <v>Contratación Directa</v>
          </cell>
          <cell r="G106" t="str">
            <v>Orden de Prestacion de Servicios</v>
          </cell>
          <cell r="H106" t="str">
            <v>Natural</v>
          </cell>
          <cell r="K106" t="str">
            <v>17-46-101009023</v>
          </cell>
          <cell r="L106" t="str">
            <v>JOHN JAIRO BELTRAN MELENDEZ</v>
          </cell>
          <cell r="M106">
            <v>79734875</v>
          </cell>
          <cell r="N106">
            <v>5</v>
          </cell>
          <cell r="Q106" t="str">
            <v>Contratar la prestación de servicios profesionales para la elaboración de una guía de protocolo frente a la organización de eventos institucionales</v>
          </cell>
          <cell r="R106">
            <v>42000000</v>
          </cell>
          <cell r="S106" t="str">
            <v>01</v>
          </cell>
          <cell r="T106">
            <v>117</v>
          </cell>
          <cell r="U106">
            <v>43496</v>
          </cell>
          <cell r="V106" t="str">
            <v>3-3-1-15-07-42-1199-185</v>
          </cell>
          <cell r="W106" t="str">
            <v>Inversion</v>
          </cell>
          <cell r="X106">
            <v>43495</v>
          </cell>
          <cell r="Y106">
            <v>43497</v>
          </cell>
          <cell r="Z106">
            <v>7</v>
          </cell>
        </row>
        <row r="107">
          <cell r="C107">
            <v>787060</v>
          </cell>
          <cell r="D107" t="str">
            <v>Prestación de Servicios</v>
          </cell>
          <cell r="E107" t="str">
            <v>CB-CD-148-2019</v>
          </cell>
          <cell r="F107" t="str">
            <v>Contratación Directa</v>
          </cell>
          <cell r="G107" t="str">
            <v>Orden de Prestacion de Servicios</v>
          </cell>
          <cell r="H107" t="str">
            <v>Natural</v>
          </cell>
          <cell r="K107" t="str">
            <v>33-44-101182327</v>
          </cell>
          <cell r="L107" t="str">
            <v xml:space="preserve">YURY MILENA LOPEZ MACHUCA </v>
          </cell>
          <cell r="M107">
            <v>1019088552</v>
          </cell>
          <cell r="N107">
            <v>2</v>
          </cell>
          <cell r="Q107" t="str">
            <v>Contratar los servicios profesionales para apoyar a la Oficina Asesora de Comunicaciones en la realización de piezas audiovisuales en las cuales se informe las actividades que adelante la Contraloría de Bogotá D.C</v>
          </cell>
          <cell r="R107">
            <v>28000000</v>
          </cell>
          <cell r="S107" t="str">
            <v>01</v>
          </cell>
          <cell r="T107">
            <v>126</v>
          </cell>
          <cell r="U107">
            <v>43496</v>
          </cell>
          <cell r="V107" t="str">
            <v>3-3-1-15-07-42-1199-185</v>
          </cell>
          <cell r="W107" t="str">
            <v>Inversion</v>
          </cell>
          <cell r="X107">
            <v>43495</v>
          </cell>
          <cell r="Y107">
            <v>43497</v>
          </cell>
          <cell r="Z107">
            <v>7</v>
          </cell>
        </row>
        <row r="108">
          <cell r="C108">
            <v>787216</v>
          </cell>
          <cell r="D108" t="str">
            <v>Prestación de Servicios</v>
          </cell>
          <cell r="E108" t="str">
            <v>CB-CD-156-2019</v>
          </cell>
          <cell r="F108" t="str">
            <v>Contratación Directa</v>
          </cell>
          <cell r="G108" t="str">
            <v>Orden de Prestacion de Servicios</v>
          </cell>
          <cell r="H108" t="str">
            <v>Natural</v>
          </cell>
          <cell r="K108" t="str">
            <v>39-44-101102144</v>
          </cell>
          <cell r="L108" t="str">
            <v xml:space="preserve">CAROLINA  RODRIGUEZ PUIN </v>
          </cell>
          <cell r="M108">
            <v>53003634</v>
          </cell>
          <cell r="N108">
            <v>6</v>
          </cell>
          <cell r="Q108"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R108">
            <v>35000000</v>
          </cell>
          <cell r="S108" t="str">
            <v>01</v>
          </cell>
          <cell r="T108">
            <v>108</v>
          </cell>
          <cell r="U108">
            <v>43496</v>
          </cell>
          <cell r="V108" t="str">
            <v>3-3-1-15-07-42-1195-185</v>
          </cell>
          <cell r="W108" t="str">
            <v>Inversion</v>
          </cell>
          <cell r="X108">
            <v>43495</v>
          </cell>
          <cell r="Y108">
            <v>43497</v>
          </cell>
          <cell r="Z108">
            <v>7</v>
          </cell>
        </row>
        <row r="109">
          <cell r="C109">
            <v>787267</v>
          </cell>
          <cell r="D109" t="str">
            <v>Prestación de Servicios</v>
          </cell>
          <cell r="E109" t="str">
            <v>CB-CD-157-2019</v>
          </cell>
          <cell r="F109" t="str">
            <v>Contratación Directa</v>
          </cell>
          <cell r="G109" t="str">
            <v>Orden de Prestacion de Servicios</v>
          </cell>
          <cell r="H109" t="str">
            <v>Natural</v>
          </cell>
          <cell r="K109" t="str">
            <v>605 47 994000070769</v>
          </cell>
          <cell r="L109" t="str">
            <v>DIANA CAROLINA VELASCO ACOSTA</v>
          </cell>
          <cell r="M109">
            <v>1118538189</v>
          </cell>
          <cell r="N109">
            <v>2</v>
          </cell>
          <cell r="Q109" t="str">
            <v>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 Prestar los servicios profesionales especializados para que apoyen los Procesos de Vigilancia y Control a la Gestión Fiscal de la Dirección de fiscalización Sector Salud, en cumplimiento al</v>
          </cell>
          <cell r="R109">
            <v>42000000</v>
          </cell>
          <cell r="S109" t="str">
            <v>01</v>
          </cell>
          <cell r="T109">
            <v>130</v>
          </cell>
          <cell r="U109">
            <v>43496</v>
          </cell>
          <cell r="V109" t="str">
            <v>3-3-1-15-07-42-1195-185</v>
          </cell>
          <cell r="W109" t="str">
            <v>Inversion</v>
          </cell>
          <cell r="X109">
            <v>43495</v>
          </cell>
          <cell r="Y109">
            <v>43497</v>
          </cell>
          <cell r="Z109">
            <v>7</v>
          </cell>
        </row>
        <row r="110">
          <cell r="C110">
            <v>787517</v>
          </cell>
          <cell r="D110" t="str">
            <v>Prestación de Servicios</v>
          </cell>
          <cell r="E110" t="str">
            <v>CB-CD-139-2019</v>
          </cell>
          <cell r="F110" t="str">
            <v>Contratación Directa</v>
          </cell>
          <cell r="G110" t="str">
            <v>Orden de Prestacion de Servicios</v>
          </cell>
          <cell r="H110" t="str">
            <v>Natural</v>
          </cell>
          <cell r="K110">
            <v>2004471</v>
          </cell>
          <cell r="L110" t="str">
            <v>DIANA CAROLINA ALONSO CORTES</v>
          </cell>
          <cell r="M110">
            <v>53154937</v>
          </cell>
          <cell r="N110">
            <v>1</v>
          </cell>
          <cell r="Q110"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R110">
            <v>28000000</v>
          </cell>
          <cell r="S110" t="str">
            <v>01</v>
          </cell>
          <cell r="T110">
            <v>123</v>
          </cell>
          <cell r="U110">
            <v>43496</v>
          </cell>
          <cell r="V110" t="str">
            <v>3-3-1-15-07-42-1199-185</v>
          </cell>
          <cell r="W110" t="str">
            <v>Inversion</v>
          </cell>
          <cell r="X110">
            <v>43495</v>
          </cell>
          <cell r="Y110">
            <v>43497</v>
          </cell>
          <cell r="Z110">
            <v>7</v>
          </cell>
        </row>
        <row r="111">
          <cell r="C111">
            <v>787619</v>
          </cell>
          <cell r="D111" t="str">
            <v>Prestación de Servicios</v>
          </cell>
          <cell r="E111" t="str">
            <v>CB-CD-140-2019</v>
          </cell>
          <cell r="F111" t="str">
            <v>Contratación Directa</v>
          </cell>
          <cell r="G111" t="str">
            <v>Orden de Prestacion de Servicios</v>
          </cell>
          <cell r="H111" t="str">
            <v>Natural</v>
          </cell>
          <cell r="K111">
            <v>2004969</v>
          </cell>
          <cell r="L111" t="str">
            <v>LUCY MAUREN DAZA CUERVO</v>
          </cell>
          <cell r="M111">
            <v>52010508</v>
          </cell>
          <cell r="N111">
            <v>1</v>
          </cell>
          <cell r="Q111"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R111">
            <v>70000000</v>
          </cell>
          <cell r="S111" t="str">
            <v>01</v>
          </cell>
          <cell r="T111">
            <v>122</v>
          </cell>
          <cell r="U111">
            <v>43496</v>
          </cell>
          <cell r="V111" t="str">
            <v>3-3-1-15-07-42-1199-185</v>
          </cell>
          <cell r="W111" t="str">
            <v>Inversion</v>
          </cell>
          <cell r="X111">
            <v>43495</v>
          </cell>
          <cell r="Y111">
            <v>43497</v>
          </cell>
          <cell r="Z111">
            <v>7</v>
          </cell>
        </row>
        <row r="112">
          <cell r="C112">
            <v>787714</v>
          </cell>
          <cell r="D112" t="str">
            <v>Prestación de Servicios</v>
          </cell>
          <cell r="E112" t="str">
            <v>CB-CD-020-2019</v>
          </cell>
          <cell r="F112" t="str">
            <v>Contratación Directa</v>
          </cell>
          <cell r="G112" t="str">
            <v>Orden de Prestacion de Servicios</v>
          </cell>
          <cell r="H112" t="str">
            <v>Natural</v>
          </cell>
          <cell r="K112" t="str">
            <v>17-44-101172653</v>
          </cell>
          <cell r="L112" t="str">
            <v>IVINZON CAMACHO TRIANA</v>
          </cell>
          <cell r="M112">
            <v>80282837</v>
          </cell>
          <cell r="N112">
            <v>8</v>
          </cell>
          <cell r="Q112" t="str">
            <v>Contratar los servicios profesionales -abogados- para que sustancien los procesos de responsabilidad fiscal que se adelantan en la Contraloría de Bogotá D.C.</v>
          </cell>
          <cell r="R112">
            <v>28000000</v>
          </cell>
          <cell r="S112" t="str">
            <v>01</v>
          </cell>
          <cell r="T112">
            <v>141</v>
          </cell>
          <cell r="U112">
            <v>43496</v>
          </cell>
          <cell r="V112" t="str">
            <v>3-3-1-15-07-42-1195-185</v>
          </cell>
          <cell r="W112" t="str">
            <v>Inversion</v>
          </cell>
          <cell r="X112">
            <v>43495</v>
          </cell>
          <cell r="Y112">
            <v>43497</v>
          </cell>
          <cell r="Z112">
            <v>7</v>
          </cell>
        </row>
        <row r="113">
          <cell r="C113">
            <v>787731</v>
          </cell>
          <cell r="D113" t="str">
            <v>Prestación de Servicios</v>
          </cell>
          <cell r="E113" t="str">
            <v>CB-CD-159-2019</v>
          </cell>
          <cell r="F113" t="str">
            <v>Contratación Directa</v>
          </cell>
          <cell r="G113" t="str">
            <v>Orden de Prestacion de Servicios</v>
          </cell>
          <cell r="H113" t="str">
            <v>Natural</v>
          </cell>
          <cell r="K113" t="str">
            <v>33-46-101014525</v>
          </cell>
          <cell r="L113" t="str">
            <v>FREDY ALEXANDER SIACHOQUE HERRERA</v>
          </cell>
          <cell r="M113">
            <v>74184247</v>
          </cell>
          <cell r="N113">
            <v>0</v>
          </cell>
          <cell r="Q113" t="str">
            <v>Contratar la prestación de servicios profesionales para el apoyo en el soporte y mantenimiento del portal WEB y la Intranet de la Contraloría de Bogotá. Así como apoyar las actividades para el fomento del uso y apropiación de las tecnologías de la Información.</v>
          </cell>
          <cell r="R113">
            <v>56000000</v>
          </cell>
          <cell r="S113" t="str">
            <v>01</v>
          </cell>
          <cell r="T113">
            <v>155</v>
          </cell>
          <cell r="U113">
            <v>43496</v>
          </cell>
          <cell r="V113" t="str">
            <v>3-3-1-15-07-44-1194-192</v>
          </cell>
          <cell r="W113" t="str">
            <v>Inversion</v>
          </cell>
          <cell r="X113">
            <v>43495</v>
          </cell>
          <cell r="Y113">
            <v>43497</v>
          </cell>
          <cell r="Z113">
            <v>8</v>
          </cell>
        </row>
        <row r="114">
          <cell r="C114">
            <v>787773</v>
          </cell>
          <cell r="D114" t="str">
            <v>Prestación de Servicios</v>
          </cell>
          <cell r="E114" t="str">
            <v>CB-CD-075-2019</v>
          </cell>
          <cell r="F114" t="str">
            <v>Contratación Directa</v>
          </cell>
          <cell r="G114" t="str">
            <v>Orden de Prestacion de Servicios</v>
          </cell>
          <cell r="H114" t="str">
            <v>Natural</v>
          </cell>
          <cell r="K114" t="str">
            <v>NB-100101910</v>
          </cell>
          <cell r="L114" t="str">
            <v>JOSE WILMAR LEAL ABRIL</v>
          </cell>
          <cell r="M114">
            <v>74374866</v>
          </cell>
          <cell r="N114">
            <v>5</v>
          </cell>
          <cell r="Q114" t="str">
            <v>Contratar los servicios profesionales -abogados- para que sustancien los procesos de responsabilidad fiscal que se adelantan en la Contraloría de Bogotá D.C.</v>
          </cell>
          <cell r="R114">
            <v>56000000</v>
          </cell>
          <cell r="S114" t="str">
            <v>01</v>
          </cell>
          <cell r="T114">
            <v>140</v>
          </cell>
          <cell r="U114">
            <v>43496</v>
          </cell>
          <cell r="V114" t="str">
            <v>3-3-1-15-07-42-1195-185</v>
          </cell>
          <cell r="W114" t="str">
            <v>Inversion</v>
          </cell>
          <cell r="X114">
            <v>43495</v>
          </cell>
          <cell r="Y114">
            <v>43497</v>
          </cell>
          <cell r="Z114">
            <v>7</v>
          </cell>
        </row>
        <row r="115">
          <cell r="C115">
            <v>787785</v>
          </cell>
          <cell r="D115" t="str">
            <v>Prestación de Servicios</v>
          </cell>
          <cell r="E115" t="str">
            <v>CB-CD-136-2019</v>
          </cell>
          <cell r="F115" t="str">
            <v>Contratación Directa</v>
          </cell>
          <cell r="G115" t="str">
            <v>Orden de Prestacion de Servicios</v>
          </cell>
          <cell r="H115" t="str">
            <v>Natural</v>
          </cell>
          <cell r="K115" t="str">
            <v>12-46-101025304</v>
          </cell>
          <cell r="L115" t="str">
            <v>NELSON FERNANDO FRANCO GONZALEZ</v>
          </cell>
          <cell r="M115">
            <v>79433973</v>
          </cell>
          <cell r="N115">
            <v>7</v>
          </cell>
          <cell r="Q115" t="str">
            <v>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v>
          </cell>
          <cell r="R115">
            <v>49000000</v>
          </cell>
          <cell r="S115" t="str">
            <v>01</v>
          </cell>
          <cell r="T115">
            <v>114</v>
          </cell>
          <cell r="U115">
            <v>43496</v>
          </cell>
          <cell r="V115" t="str">
            <v>3-3-1-15-07-42-1195-185</v>
          </cell>
          <cell r="W115" t="str">
            <v>Inversion</v>
          </cell>
          <cell r="X115">
            <v>43495</v>
          </cell>
          <cell r="Y115">
            <v>43497</v>
          </cell>
          <cell r="Z115">
            <v>7</v>
          </cell>
        </row>
        <row r="116">
          <cell r="C116">
            <v>787813</v>
          </cell>
          <cell r="D116" t="str">
            <v>Prestación de Servicios</v>
          </cell>
          <cell r="E116" t="str">
            <v>CB-CD-158-2019</v>
          </cell>
          <cell r="F116" t="str">
            <v>Contratación Directa</v>
          </cell>
          <cell r="G116" t="str">
            <v>Orden de Prestacion de Servicios</v>
          </cell>
          <cell r="H116" t="str">
            <v>Natural</v>
          </cell>
          <cell r="K116" t="str">
            <v>64-44-101013674</v>
          </cell>
          <cell r="L116" t="str">
            <v>ALEJANDRO MUÑOZ SANDOVAL</v>
          </cell>
          <cell r="M116">
            <v>4113550</v>
          </cell>
          <cell r="N116">
            <v>1</v>
          </cell>
          <cell r="Q116" t="str">
            <v>Contratar la prestación de servicios profesionales con el fin de apoyar las actividades referentes al desarrollo de la Política de Gobierno Digital y realizar las actividades para la continuidad del proyecto de Arquitectura Empresarial en la Contraloría de Bogotá D.C.</v>
          </cell>
          <cell r="R116">
            <v>56000000</v>
          </cell>
          <cell r="S116" t="str">
            <v>01</v>
          </cell>
          <cell r="T116">
            <v>154</v>
          </cell>
          <cell r="U116">
            <v>43496</v>
          </cell>
          <cell r="V116" t="str">
            <v>3-3-1-15-07-44-1194-192</v>
          </cell>
          <cell r="W116" t="str">
            <v>Inversion</v>
          </cell>
          <cell r="X116">
            <v>43495</v>
          </cell>
          <cell r="Y116">
            <v>43497</v>
          </cell>
          <cell r="Z116">
            <v>8</v>
          </cell>
        </row>
        <row r="117">
          <cell r="C117">
            <v>787845</v>
          </cell>
          <cell r="D117" t="str">
            <v>Prestación de Servicios</v>
          </cell>
          <cell r="E117" t="str">
            <v>CB-CD-160-2019</v>
          </cell>
          <cell r="F117" t="str">
            <v>Contratación Directa</v>
          </cell>
          <cell r="G117" t="str">
            <v>Orden de Prestacion de Servicios</v>
          </cell>
          <cell r="H117" t="str">
            <v>Natural</v>
          </cell>
          <cell r="K117" t="str">
            <v>2285583-2</v>
          </cell>
          <cell r="L117" t="str">
            <v>LUIS GABRIEL MIRANDA VERBEL</v>
          </cell>
          <cell r="M117">
            <v>1015417175</v>
          </cell>
          <cell r="N117">
            <v>7</v>
          </cell>
          <cell r="Q117" t="str">
            <v>Contratar los servicios profesionales –abogados- para que sustancien los procesos de responsabilidad fiscal que se adelantan en la Contraloría de Bogotá D.C.</v>
          </cell>
          <cell r="R117">
            <v>50400000</v>
          </cell>
          <cell r="S117" t="str">
            <v>01</v>
          </cell>
          <cell r="T117">
            <v>170</v>
          </cell>
          <cell r="U117">
            <v>43497</v>
          </cell>
          <cell r="V117" t="str">
            <v>3-3-1-15-07-42-1195-185</v>
          </cell>
          <cell r="W117" t="str">
            <v>Inversion</v>
          </cell>
          <cell r="X117">
            <v>43495</v>
          </cell>
          <cell r="Y117">
            <v>43497</v>
          </cell>
          <cell r="Z117">
            <v>7</v>
          </cell>
        </row>
        <row r="118">
          <cell r="C118">
            <v>787973</v>
          </cell>
          <cell r="D118" t="str">
            <v>Prestación de Servicios</v>
          </cell>
          <cell r="E118" t="str">
            <v>CB-CD-141-2019</v>
          </cell>
          <cell r="F118" t="str">
            <v>Contratación Directa</v>
          </cell>
          <cell r="G118" t="str">
            <v>Orden de Prestacion de Servicios</v>
          </cell>
          <cell r="H118" t="str">
            <v>Natural</v>
          </cell>
          <cell r="K118" t="str">
            <v>PVB-100000916</v>
          </cell>
          <cell r="L118" t="str">
            <v>FREDY ENRIQUE CHALA PEDRAZA</v>
          </cell>
          <cell r="M118">
            <v>93365991</v>
          </cell>
          <cell r="N118">
            <v>9</v>
          </cell>
          <cell r="Q118"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R118">
            <v>49000000</v>
          </cell>
          <cell r="S118" t="str">
            <v>01</v>
          </cell>
          <cell r="T118">
            <v>125</v>
          </cell>
          <cell r="U118">
            <v>43496</v>
          </cell>
          <cell r="V118" t="str">
            <v>3-3-1-15-07-42-1199-185</v>
          </cell>
          <cell r="W118" t="str">
            <v>Inversion</v>
          </cell>
          <cell r="X118">
            <v>43495</v>
          </cell>
          <cell r="Y118">
            <v>43497</v>
          </cell>
          <cell r="Z118">
            <v>7</v>
          </cell>
        </row>
        <row r="119">
          <cell r="C119">
            <v>788012</v>
          </cell>
          <cell r="D119" t="str">
            <v>Prestación de Servicios</v>
          </cell>
          <cell r="E119" t="str">
            <v>CB-CD-138-2019</v>
          </cell>
          <cell r="F119" t="str">
            <v>Contratación Directa</v>
          </cell>
          <cell r="G119" t="str">
            <v>Orden de Prestacion de Servicios</v>
          </cell>
          <cell r="H119" t="str">
            <v>Natural</v>
          </cell>
          <cell r="K119">
            <v>2004468</v>
          </cell>
          <cell r="L119" t="str">
            <v>XIOMARA TATIANA RODRIGUEZ CORREDOR</v>
          </cell>
          <cell r="M119">
            <v>1057587121</v>
          </cell>
          <cell r="N119">
            <v>0</v>
          </cell>
          <cell r="Q119"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R119">
            <v>28000000</v>
          </cell>
          <cell r="S119" t="str">
            <v>01</v>
          </cell>
          <cell r="T119">
            <v>124</v>
          </cell>
          <cell r="U119">
            <v>43496</v>
          </cell>
          <cell r="V119" t="str">
            <v>3-3-1-15-07-42-1199-185</v>
          </cell>
          <cell r="W119" t="str">
            <v>Inversion</v>
          </cell>
          <cell r="X119">
            <v>43495</v>
          </cell>
          <cell r="Y119">
            <v>43497</v>
          </cell>
          <cell r="Z119">
            <v>7</v>
          </cell>
        </row>
        <row r="120">
          <cell r="C120">
            <v>788102</v>
          </cell>
          <cell r="D120" t="str">
            <v>Prestación de Servicios</v>
          </cell>
          <cell r="E120" t="str">
            <v>CB-CD-153-2019</v>
          </cell>
          <cell r="F120" t="str">
            <v>Contratación Directa</v>
          </cell>
          <cell r="G120" t="str">
            <v>Orden de Prestacion de Servicios</v>
          </cell>
          <cell r="H120" t="str">
            <v>Natural</v>
          </cell>
          <cell r="K120" t="str">
            <v>980 - 47 - 994000009099</v>
          </cell>
          <cell r="L120" t="str">
            <v>CIRO JOSE MUÑOZ OÑATE</v>
          </cell>
          <cell r="M120">
            <v>3745457</v>
          </cell>
          <cell r="N120">
            <v>0</v>
          </cell>
          <cell r="Q120" t="str">
            <v>Contratar los servicios profesionales -abogados- para que sustancien los procesos de responsabilidad fiscal que se adelantan en la Contraloría de Bogotá D.C.</v>
          </cell>
          <cell r="R120">
            <v>63000000</v>
          </cell>
          <cell r="S120" t="str">
            <v>01</v>
          </cell>
          <cell r="T120">
            <v>146</v>
          </cell>
          <cell r="U120">
            <v>43496</v>
          </cell>
          <cell r="V120" t="str">
            <v>3-3-1-15-07-42-1195-185</v>
          </cell>
          <cell r="W120" t="str">
            <v>Inversion</v>
          </cell>
          <cell r="X120">
            <v>43495</v>
          </cell>
          <cell r="Y120">
            <v>43497</v>
          </cell>
          <cell r="Z120">
            <v>7</v>
          </cell>
        </row>
        <row r="121">
          <cell r="C121">
            <v>789003</v>
          </cell>
          <cell r="D121" t="str">
            <v>Prestación de Servicios</v>
          </cell>
          <cell r="E121" t="str">
            <v>CB-CD-135-2019</v>
          </cell>
          <cell r="F121" t="str">
            <v>Contratación Directa</v>
          </cell>
          <cell r="G121" t="str">
            <v>Orden de Prestacion de Servicios</v>
          </cell>
          <cell r="H121" t="str">
            <v>Natural</v>
          </cell>
          <cell r="K121" t="str">
            <v>NB-100101878</v>
          </cell>
          <cell r="L121" t="str">
            <v>OSCAR JULIAN DUARTE CUBILLOS</v>
          </cell>
          <cell r="M121">
            <v>13718198</v>
          </cell>
          <cell r="N121">
            <v>1</v>
          </cell>
          <cell r="Q121" t="str">
            <v>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v>
          </cell>
          <cell r="R121">
            <v>35000000</v>
          </cell>
          <cell r="S121" t="str">
            <v>01</v>
          </cell>
          <cell r="T121">
            <v>131</v>
          </cell>
          <cell r="U121">
            <v>43496</v>
          </cell>
          <cell r="V121" t="str">
            <v>3-3-1-15-07-42-1195-185</v>
          </cell>
          <cell r="W121" t="str">
            <v>Inversion</v>
          </cell>
          <cell r="X121">
            <v>43496</v>
          </cell>
          <cell r="Y121">
            <v>43497</v>
          </cell>
          <cell r="Z121">
            <v>7</v>
          </cell>
        </row>
        <row r="122">
          <cell r="C122">
            <v>789086</v>
          </cell>
          <cell r="D122" t="str">
            <v>Prestación de Servicios</v>
          </cell>
          <cell r="E122" t="str">
            <v>CB-CD-137-2019</v>
          </cell>
          <cell r="F122" t="str">
            <v>Contratación Directa</v>
          </cell>
          <cell r="G122" t="str">
            <v>Orden de Prestacion de Servicios</v>
          </cell>
          <cell r="H122" t="str">
            <v>Natural</v>
          </cell>
          <cell r="K122" t="str">
            <v>18-44-101059892</v>
          </cell>
          <cell r="L122" t="str">
            <v>JUAN CARLOS NOVOA BUENDIA</v>
          </cell>
          <cell r="M122">
            <v>13742384</v>
          </cell>
          <cell r="N122">
            <v>4</v>
          </cell>
          <cell r="Q122" t="str">
            <v>Prestar servicios profesionales para apoyar jurídicamente la gestión de la Dirección de Apoyo al Despacho en Derecho Administrativo, Laboral Administrativo, Procedimiento Administrativo y Derecho Constitucional a la Contraloría de Bogotá D.C</v>
          </cell>
          <cell r="R122">
            <v>63000000</v>
          </cell>
          <cell r="S122" t="str">
            <v>01</v>
          </cell>
          <cell r="T122">
            <v>135</v>
          </cell>
          <cell r="U122">
            <v>43496</v>
          </cell>
          <cell r="V122" t="str">
            <v>3-1-2-02-02-03-0002-003</v>
          </cell>
          <cell r="W122" t="str">
            <v>Funcionamiento</v>
          </cell>
          <cell r="X122">
            <v>43496</v>
          </cell>
          <cell r="Y122">
            <v>43497</v>
          </cell>
          <cell r="Z122">
            <v>7</v>
          </cell>
        </row>
        <row r="123">
          <cell r="C123">
            <v>789453</v>
          </cell>
          <cell r="D123" t="str">
            <v>Prestación de Servicios</v>
          </cell>
          <cell r="E123" t="str">
            <v>CB-CD-046-2019</v>
          </cell>
          <cell r="F123" t="str">
            <v>Contratación Directa</v>
          </cell>
          <cell r="G123" t="str">
            <v>Orden de Prestacion de Servicios</v>
          </cell>
          <cell r="H123" t="str">
            <v>Natural</v>
          </cell>
          <cell r="K123">
            <v>2004516</v>
          </cell>
          <cell r="L123" t="str">
            <v>JOSE ENRIQUE GARCIA SUAREZ</v>
          </cell>
          <cell r="M123">
            <v>14251962</v>
          </cell>
          <cell r="N123">
            <v>8</v>
          </cell>
          <cell r="Q123" t="str">
            <v>Contratar los servicios profesionales -abogados- para que sustancien los procesos de responsabilidad fiscal que se adelantan en la Contraloría de Bogotá D.C.</v>
          </cell>
          <cell r="R123">
            <v>50400000</v>
          </cell>
          <cell r="S123" t="str">
            <v>01</v>
          </cell>
          <cell r="T123">
            <v>183</v>
          </cell>
          <cell r="U123">
            <v>43500</v>
          </cell>
          <cell r="V123" t="str">
            <v>3-3-1-15-07-42-1195-185</v>
          </cell>
          <cell r="W123" t="str">
            <v>Inversion</v>
          </cell>
          <cell r="X123">
            <v>43496</v>
          </cell>
          <cell r="Y123">
            <v>43497</v>
          </cell>
          <cell r="Z123">
            <v>7</v>
          </cell>
        </row>
        <row r="124">
          <cell r="C124">
            <v>789604</v>
          </cell>
          <cell r="D124" t="str">
            <v>Prestación de Servicios</v>
          </cell>
          <cell r="E124" t="str">
            <v>CB-CD-154-2019</v>
          </cell>
          <cell r="F124" t="str">
            <v>Contratación Directa</v>
          </cell>
          <cell r="G124" t="str">
            <v>Orden de Prestacion de Servicios</v>
          </cell>
          <cell r="H124" t="str">
            <v>Natural</v>
          </cell>
          <cell r="K124" t="str">
            <v>600 - 47- 994000053019</v>
          </cell>
          <cell r="L124" t="str">
            <v>SULMA CLEMENCIA TORRES GALLO</v>
          </cell>
          <cell r="M124">
            <v>46663615</v>
          </cell>
          <cell r="N124">
            <v>1</v>
          </cell>
          <cell r="Q124" t="str">
            <v>Contratar los servicios profesionales -abogados- para que sustancien los procesos de responsabilidad fiscal que se adelantan en la Contraloría de Bogotá D.C.</v>
          </cell>
          <cell r="R124">
            <v>42000000</v>
          </cell>
          <cell r="S124" t="str">
            <v>01</v>
          </cell>
          <cell r="T124">
            <v>152</v>
          </cell>
          <cell r="U124">
            <v>43496</v>
          </cell>
          <cell r="V124" t="str">
            <v>3-3-1-15-07-42-1195-185</v>
          </cell>
          <cell r="W124" t="str">
            <v>Inversion</v>
          </cell>
          <cell r="X124">
            <v>43496</v>
          </cell>
          <cell r="Y124">
            <v>43497</v>
          </cell>
          <cell r="Z124">
            <v>7</v>
          </cell>
        </row>
        <row r="125">
          <cell r="C125">
            <v>789711</v>
          </cell>
          <cell r="D125" t="str">
            <v>Prestación de Servicios</v>
          </cell>
          <cell r="E125" t="str">
            <v>CB-CD-167-2019</v>
          </cell>
          <cell r="F125" t="str">
            <v>Contratación Directa</v>
          </cell>
          <cell r="G125" t="str">
            <v>Orden de Prestacion de Servicios</v>
          </cell>
          <cell r="H125" t="str">
            <v>Natural</v>
          </cell>
          <cell r="K125">
            <v>1152813</v>
          </cell>
          <cell r="L125" t="str">
            <v>LUIS HENRY RODRIGUEZ FORERO</v>
          </cell>
          <cell r="M125">
            <v>7180387</v>
          </cell>
          <cell r="N125">
            <v>1</v>
          </cell>
          <cell r="Q125"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R125">
            <v>35000000</v>
          </cell>
          <cell r="S125" t="str">
            <v>01</v>
          </cell>
          <cell r="T125">
            <v>147</v>
          </cell>
          <cell r="U125">
            <v>43496</v>
          </cell>
          <cell r="V125" t="str">
            <v>3-3-1-15-07-42-1195-185</v>
          </cell>
          <cell r="W125" t="str">
            <v>Inversion</v>
          </cell>
          <cell r="X125">
            <v>43496</v>
          </cell>
          <cell r="Y125">
            <v>43497</v>
          </cell>
          <cell r="Z125">
            <v>7</v>
          </cell>
        </row>
        <row r="126">
          <cell r="C126">
            <v>789726</v>
          </cell>
          <cell r="D126" t="str">
            <v>Prestación de Servicios</v>
          </cell>
          <cell r="E126" t="str">
            <v>CB-CD-164-2019</v>
          </cell>
          <cell r="F126" t="str">
            <v>Contratación Directa</v>
          </cell>
          <cell r="G126" t="str">
            <v>Orden de Prestacion de Servicios</v>
          </cell>
          <cell r="H126" t="str">
            <v>Natural</v>
          </cell>
          <cell r="K126" t="str">
            <v>2287721-1</v>
          </cell>
          <cell r="L126" t="str">
            <v>OMAR FRANCISCO VIDAL ROJAS</v>
          </cell>
          <cell r="M126">
            <v>71758772</v>
          </cell>
          <cell r="N126">
            <v>1</v>
          </cell>
          <cell r="Q126" t="str">
            <v>Contratar los servicios profesionales –abogados- para que sustancien los procesos de responsabilidad fiscal que se adelantan en la Contraloría de Bogotá D.C.</v>
          </cell>
          <cell r="R126">
            <v>50400000</v>
          </cell>
          <cell r="S126" t="str">
            <v>01</v>
          </cell>
          <cell r="T126">
            <v>153</v>
          </cell>
          <cell r="U126">
            <v>43496</v>
          </cell>
          <cell r="V126" t="str">
            <v>3-3-1-15-07-42-1195-185</v>
          </cell>
          <cell r="W126" t="str">
            <v>Inversion</v>
          </cell>
          <cell r="X126">
            <v>43496</v>
          </cell>
          <cell r="Y126">
            <v>43497</v>
          </cell>
          <cell r="Z126">
            <v>7</v>
          </cell>
        </row>
        <row r="127">
          <cell r="C127">
            <v>789762</v>
          </cell>
          <cell r="D127" t="str">
            <v>Prestación de Servicios</v>
          </cell>
          <cell r="E127" t="str">
            <v>CB-CD-094-2019</v>
          </cell>
          <cell r="F127" t="str">
            <v>Contratación Directa</v>
          </cell>
          <cell r="G127" t="str">
            <v>Orden de Prestacion de Servicios</v>
          </cell>
          <cell r="H127" t="str">
            <v>Natural</v>
          </cell>
          <cell r="K127">
            <v>1152637</v>
          </cell>
          <cell r="L127" t="str">
            <v>MARIA DE LOS ANGELES PALACIOS CALIXTO</v>
          </cell>
          <cell r="M127">
            <v>1032368338</v>
          </cell>
          <cell r="N127">
            <v>1</v>
          </cell>
          <cell r="Q127" t="str">
            <v>Contratar los servicios profesionales, para apoyar el Proceso de Vigilancia y Control a la Gestión Fiscal de la Dirección de Integración Social, en cumplimiento al Plan de Auditoría Distrital - PAD Y demás actuaciones fiscales que se realicen por parte de la Dirección Sectorial Integración Social.</v>
          </cell>
          <cell r="R127">
            <v>35000000</v>
          </cell>
          <cell r="S127" t="str">
            <v>01</v>
          </cell>
          <cell r="T127">
            <v>139</v>
          </cell>
          <cell r="U127">
            <v>43496</v>
          </cell>
          <cell r="V127" t="str">
            <v>3-3-1-15-07-42-1195-185</v>
          </cell>
          <cell r="W127" t="str">
            <v>Inversion</v>
          </cell>
          <cell r="X127">
            <v>43496</v>
          </cell>
          <cell r="Y127">
            <v>43497</v>
          </cell>
          <cell r="Z127">
            <v>7</v>
          </cell>
        </row>
        <row r="128">
          <cell r="C128">
            <v>789767</v>
          </cell>
          <cell r="D128" t="str">
            <v>Prestación de Servicios</v>
          </cell>
          <cell r="E128" t="str">
            <v>CB-CD-099-2019</v>
          </cell>
          <cell r="F128" t="str">
            <v>Contratación Directa</v>
          </cell>
          <cell r="G128" t="str">
            <v>Orden de Prestacion de Servicios</v>
          </cell>
          <cell r="H128" t="str">
            <v>Natural</v>
          </cell>
          <cell r="K128" t="str">
            <v>2286129-6</v>
          </cell>
          <cell r="L128" t="str">
            <v>YURY NEILL DIAZ ARANGUREN</v>
          </cell>
          <cell r="M128">
            <v>74182322</v>
          </cell>
          <cell r="N128">
            <v>6</v>
          </cell>
          <cell r="Q128" t="str">
            <v>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v>
          </cell>
          <cell r="R128">
            <v>56000000</v>
          </cell>
          <cell r="S128" t="str">
            <v>01</v>
          </cell>
          <cell r="T128">
            <v>145</v>
          </cell>
          <cell r="U128">
            <v>43496</v>
          </cell>
          <cell r="V128" t="str">
            <v>3-3-1-15-07-42-1195-185</v>
          </cell>
          <cell r="W128" t="str">
            <v>Inversion</v>
          </cell>
          <cell r="X128">
            <v>43496</v>
          </cell>
          <cell r="Y128">
            <v>43497</v>
          </cell>
          <cell r="Z128">
            <v>7</v>
          </cell>
        </row>
        <row r="129">
          <cell r="C129">
            <v>789847</v>
          </cell>
          <cell r="D129" t="str">
            <v>Prestación de Servicios</v>
          </cell>
          <cell r="E129" t="str">
            <v>CB-CD-173-2019</v>
          </cell>
          <cell r="F129" t="str">
            <v>Contratación Directa</v>
          </cell>
          <cell r="G129" t="str">
            <v>Orden de Prestacion de Servicios</v>
          </cell>
          <cell r="H129" t="str">
            <v>Natural</v>
          </cell>
          <cell r="K129" t="str">
            <v>18-44-101059874</v>
          </cell>
          <cell r="L129" t="str">
            <v>GIL JHON YEPES BENITEZ</v>
          </cell>
          <cell r="M129">
            <v>19385039</v>
          </cell>
          <cell r="N129">
            <v>4</v>
          </cell>
          <cell r="Q129" t="str">
            <v>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R129">
            <v>35000000</v>
          </cell>
          <cell r="S129" t="str">
            <v>01</v>
          </cell>
          <cell r="T129">
            <v>138</v>
          </cell>
          <cell r="U129">
            <v>43496</v>
          </cell>
          <cell r="V129" t="str">
            <v>3-3-1-15-07-42-1195-185</v>
          </cell>
          <cell r="W129" t="str">
            <v>Inversion</v>
          </cell>
          <cell r="X129">
            <v>43496</v>
          </cell>
          <cell r="Y129">
            <v>43497</v>
          </cell>
          <cell r="Z129">
            <v>7</v>
          </cell>
        </row>
        <row r="130">
          <cell r="C130">
            <v>789954</v>
          </cell>
          <cell r="D130" t="str">
            <v>Prestación de Servicios</v>
          </cell>
          <cell r="E130" t="str">
            <v>CB-CD-096-2019</v>
          </cell>
          <cell r="F130" t="str">
            <v>Contratación Directa</v>
          </cell>
          <cell r="G130" t="str">
            <v>Orden de Prestacion de Servicios</v>
          </cell>
          <cell r="H130" t="str">
            <v>Natural</v>
          </cell>
          <cell r="K130" t="str">
            <v>380 47 994000094348</v>
          </cell>
          <cell r="L130" t="str">
            <v>MARA ALEJANDRA MUÑOZ DAVILA</v>
          </cell>
          <cell r="M130">
            <v>1052403379</v>
          </cell>
          <cell r="N130">
            <v>6</v>
          </cell>
          <cell r="Q130" t="str">
            <v>Contratar los servicios profesionales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v>
          </cell>
          <cell r="R130">
            <v>28000000</v>
          </cell>
          <cell r="S130" t="str">
            <v>01</v>
          </cell>
          <cell r="T130">
            <v>142</v>
          </cell>
          <cell r="U130">
            <v>43496</v>
          </cell>
          <cell r="V130" t="str">
            <v>3-3-1-15-07-42-1195-185</v>
          </cell>
          <cell r="W130" t="str">
            <v>Inversion</v>
          </cell>
          <cell r="X130">
            <v>43496</v>
          </cell>
          <cell r="Y130">
            <v>43497</v>
          </cell>
          <cell r="Z130">
            <v>7</v>
          </cell>
        </row>
        <row r="131">
          <cell r="C131">
            <v>790005</v>
          </cell>
          <cell r="D131" t="str">
            <v>Prestación de Servicios</v>
          </cell>
          <cell r="E131" t="str">
            <v>CB-CD-097-2019</v>
          </cell>
          <cell r="F131" t="str">
            <v>Contratación Directa</v>
          </cell>
          <cell r="G131" t="str">
            <v>Orden de Prestacion de Servicios</v>
          </cell>
          <cell r="H131" t="str">
            <v>Natural</v>
          </cell>
          <cell r="K131">
            <v>2004517</v>
          </cell>
          <cell r="L131" t="str">
            <v>NUBIA YOLANDA HERRERA TORRES</v>
          </cell>
          <cell r="M131">
            <v>52228716</v>
          </cell>
          <cell r="N131">
            <v>4</v>
          </cell>
          <cell r="Q131" t="str">
            <v>Contratar los servicios profesionales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v>
          </cell>
          <cell r="R131">
            <v>28000000</v>
          </cell>
          <cell r="S131" t="str">
            <v>01</v>
          </cell>
          <cell r="T131">
            <v>143</v>
          </cell>
          <cell r="U131">
            <v>43496</v>
          </cell>
          <cell r="V131" t="str">
            <v>3-3-1-15-07-42-1195-185</v>
          </cell>
          <cell r="W131" t="str">
            <v>Inversion</v>
          </cell>
          <cell r="X131">
            <v>43496</v>
          </cell>
          <cell r="Y131">
            <v>43497</v>
          </cell>
          <cell r="Z131">
            <v>7</v>
          </cell>
        </row>
        <row r="132">
          <cell r="C132">
            <v>790014</v>
          </cell>
          <cell r="D132" t="str">
            <v>Prestación de Servicios</v>
          </cell>
          <cell r="E132" t="str">
            <v>CB-CD-142-2019</v>
          </cell>
          <cell r="F132" t="str">
            <v>Contratación Directa</v>
          </cell>
          <cell r="G132" t="str">
            <v>Orden de Prestacion de Servicios</v>
          </cell>
          <cell r="H132" t="str">
            <v>Natural</v>
          </cell>
          <cell r="K132">
            <v>2004507</v>
          </cell>
          <cell r="L132" t="str">
            <v xml:space="preserve">LILIANA  JARAMILLO MUTIS </v>
          </cell>
          <cell r="M132">
            <v>51573271</v>
          </cell>
          <cell r="N132">
            <v>3</v>
          </cell>
          <cell r="Q132"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R132">
            <v>96600000</v>
          </cell>
          <cell r="S132" t="str">
            <v>01</v>
          </cell>
          <cell r="T132">
            <v>136</v>
          </cell>
          <cell r="U132">
            <v>43496</v>
          </cell>
          <cell r="V132" t="str">
            <v>3-3-1-15-07-42-1199-185</v>
          </cell>
          <cell r="W132" t="str">
            <v>Inversion</v>
          </cell>
          <cell r="X132">
            <v>43496</v>
          </cell>
          <cell r="Y132">
            <v>43497</v>
          </cell>
          <cell r="Z132">
            <v>7</v>
          </cell>
        </row>
        <row r="133">
          <cell r="C133">
            <v>790076</v>
          </cell>
          <cell r="D133" t="str">
            <v>Prestación de Servicios</v>
          </cell>
          <cell r="E133" t="str">
            <v>CB-CD-162-2019</v>
          </cell>
          <cell r="F133" t="str">
            <v>Contratación Directa</v>
          </cell>
          <cell r="G133" t="str">
            <v>Orden de Prestacion de Servicios</v>
          </cell>
          <cell r="H133" t="str">
            <v>Natural</v>
          </cell>
          <cell r="K133" t="str">
            <v>64-44-101013698</v>
          </cell>
          <cell r="L133" t="str">
            <v>CATALINA CAMACHO BELTRAN</v>
          </cell>
          <cell r="M133">
            <v>1019018991</v>
          </cell>
          <cell r="N133">
            <v>3</v>
          </cell>
          <cell r="Q133" t="str">
            <v>Contratar los servicios profesionales, para apoyar los Procesos de Vigilancia y Control a la Gestión Fiscal de la Dirección de Fiscalización Sector Educación, en cumplimiento al Plan de Auditoria Distrital PAD, y demás actuaciones fiscales que se realicen por parte de la Dirección Sectorial.</v>
          </cell>
          <cell r="R133">
            <v>28000000</v>
          </cell>
          <cell r="S133" t="str">
            <v>01</v>
          </cell>
          <cell r="T133">
            <v>186</v>
          </cell>
          <cell r="U133">
            <v>43500</v>
          </cell>
          <cell r="V133" t="str">
            <v>3-3-1-15-07-42-1195-185</v>
          </cell>
          <cell r="W133" t="str">
            <v>Inversion</v>
          </cell>
          <cell r="X133">
            <v>43496</v>
          </cell>
          <cell r="Y133">
            <v>43500</v>
          </cell>
          <cell r="Z133">
            <v>7</v>
          </cell>
        </row>
        <row r="134">
          <cell r="C134">
            <v>790374</v>
          </cell>
          <cell r="D134" t="str">
            <v>Prestación de Servicios</v>
          </cell>
          <cell r="E134" t="str">
            <v>CB-CD-168-2019</v>
          </cell>
          <cell r="F134" t="str">
            <v>Contratación Directa</v>
          </cell>
          <cell r="G134" t="str">
            <v>Orden de Prestacion de Servicios</v>
          </cell>
          <cell r="H134" t="str">
            <v>Natural</v>
          </cell>
          <cell r="K134" t="str">
            <v>12-44-101178385</v>
          </cell>
          <cell r="L134" t="str">
            <v>PEDRO LUIS SOLER MONGUE</v>
          </cell>
          <cell r="M134">
            <v>1020781639</v>
          </cell>
          <cell r="N134">
            <v>1</v>
          </cell>
          <cell r="Q134"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R134">
            <v>56000000</v>
          </cell>
          <cell r="S134" t="str">
            <v>01</v>
          </cell>
          <cell r="T134">
            <v>149</v>
          </cell>
          <cell r="U134">
            <v>43496</v>
          </cell>
          <cell r="V134" t="str">
            <v>3-3-1-15-07-42-1195-185</v>
          </cell>
          <cell r="W134" t="str">
            <v>Inversion</v>
          </cell>
          <cell r="X134">
            <v>43496</v>
          </cell>
          <cell r="Y134">
            <v>43497</v>
          </cell>
          <cell r="Z134">
            <v>7</v>
          </cell>
        </row>
        <row r="135">
          <cell r="C135">
            <v>790405</v>
          </cell>
          <cell r="D135" t="str">
            <v>Prestación de Servicios</v>
          </cell>
          <cell r="E135" t="str">
            <v>CB-CD-169-2019</v>
          </cell>
          <cell r="F135" t="str">
            <v>Contratación Directa</v>
          </cell>
          <cell r="G135" t="str">
            <v>Orden de Prestacion de Servicios</v>
          </cell>
          <cell r="H135" t="str">
            <v>Natural</v>
          </cell>
          <cell r="K135" t="str">
            <v>51-46-101002929</v>
          </cell>
          <cell r="L135" t="str">
            <v>IVAN DARIO LOPEZ SALAZAR</v>
          </cell>
          <cell r="M135">
            <v>74375001</v>
          </cell>
          <cell r="N135">
            <v>6</v>
          </cell>
          <cell r="Q135" t="str">
            <v>Prestación de servicios profesionales para que apoyen los Procesos de Vigilancia y Control a la Gestión Fiscalización Sector Hábitat y Ambiente, en cumplimiento al Plan de Auditoria Distrital PAD, y demás actuaciones fiscales que se realicen por parte de la Dirección Sectorial”. “Prestación de servicios profesionales para que apoyen los Procesos de Vigilancia y Control a la Gestión Fiscalización Sector Hábitat y Ambiente, en cumplimiento al Plan de Auditoria Distrital PAD, y demás actuaciones</v>
          </cell>
          <cell r="R135">
            <v>28000000</v>
          </cell>
          <cell r="S135" t="str">
            <v>01</v>
          </cell>
          <cell r="T135">
            <v>148</v>
          </cell>
          <cell r="U135">
            <v>43496</v>
          </cell>
          <cell r="V135" t="str">
            <v>3-3-1-15-07-42-1195-185</v>
          </cell>
          <cell r="W135" t="str">
            <v>Inversion</v>
          </cell>
          <cell r="X135">
            <v>43496</v>
          </cell>
          <cell r="Y135">
            <v>43497</v>
          </cell>
          <cell r="Z135">
            <v>7</v>
          </cell>
        </row>
        <row r="136">
          <cell r="C136">
            <v>790576</v>
          </cell>
          <cell r="D136" t="str">
            <v>Prestación de Servicios</v>
          </cell>
          <cell r="E136" t="str">
            <v>CB-CD-161-2019</v>
          </cell>
          <cell r="F136" t="str">
            <v>Contratación Directa</v>
          </cell>
          <cell r="G136" t="str">
            <v>Orden de Prestacion de Servicios</v>
          </cell>
          <cell r="H136" t="str">
            <v>Natural</v>
          </cell>
          <cell r="K136" t="str">
            <v>340-47-994000038933</v>
          </cell>
          <cell r="L136" t="str">
            <v>MAYERLY JOHANA ORTEGA DUARTE</v>
          </cell>
          <cell r="M136">
            <v>1052395991</v>
          </cell>
          <cell r="N136">
            <v>9</v>
          </cell>
          <cell r="Q136" t="str">
            <v>Contratar los servicios profesionales, para apoyar los Procesos de Vigilancia y Control a la Gestión Fiscal de la Dirección de fiscalización Sector Educación, en cumplimiento al Plan de Auditoria Distrital PAD, y demás actuaciones fiscales que se realicen por parte de la Dirección Sectorial.</v>
          </cell>
          <cell r="R136">
            <v>28000000</v>
          </cell>
          <cell r="S136" t="str">
            <v>01</v>
          </cell>
          <cell r="T136">
            <v>202</v>
          </cell>
          <cell r="U136">
            <v>43500</v>
          </cell>
          <cell r="V136" t="str">
            <v>3-3-1-15-07-42-1195-185</v>
          </cell>
          <cell r="W136" t="str">
            <v>Inversion</v>
          </cell>
          <cell r="X136">
            <v>43496</v>
          </cell>
          <cell r="Y136">
            <v>43497</v>
          </cell>
          <cell r="Z136">
            <v>7</v>
          </cell>
        </row>
        <row r="137">
          <cell r="C137">
            <v>790707</v>
          </cell>
          <cell r="D137" t="str">
            <v>Prestación de Servicios</v>
          </cell>
          <cell r="E137" t="str">
            <v>CB-CD-175-209</v>
          </cell>
          <cell r="F137" t="str">
            <v>Contratación Directa</v>
          </cell>
          <cell r="G137" t="str">
            <v>Orden de Prestacion de Servicios</v>
          </cell>
          <cell r="H137" t="str">
            <v>Natural</v>
          </cell>
          <cell r="K137">
            <v>1744101172729</v>
          </cell>
          <cell r="L137" t="str">
            <v>CARLOS ANDRES REINALES PEÑA</v>
          </cell>
          <cell r="M137">
            <v>1088307726</v>
          </cell>
          <cell r="N137">
            <v>9</v>
          </cell>
          <cell r="Q137" t="str">
            <v>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R137">
            <v>35000000</v>
          </cell>
          <cell r="S137" t="str">
            <v>01</v>
          </cell>
          <cell r="T137">
            <v>164</v>
          </cell>
          <cell r="U137">
            <v>43497</v>
          </cell>
          <cell r="V137" t="str">
            <v>3-3-1-15-07-42-1195-185</v>
          </cell>
          <cell r="W137" t="str">
            <v>Inversion</v>
          </cell>
          <cell r="X137">
            <v>43496</v>
          </cell>
          <cell r="Y137">
            <v>43497</v>
          </cell>
          <cell r="Z137">
            <v>7</v>
          </cell>
        </row>
        <row r="138">
          <cell r="C138">
            <v>790784</v>
          </cell>
          <cell r="D138" t="str">
            <v>Prestación de Servicios</v>
          </cell>
          <cell r="E138" t="str">
            <v>CB-CD-176-2019</v>
          </cell>
          <cell r="F138" t="str">
            <v>Contratación Directa</v>
          </cell>
          <cell r="G138" t="str">
            <v>Orden de Prestacion de Servicios</v>
          </cell>
          <cell r="H138" t="str">
            <v>Natural</v>
          </cell>
          <cell r="K138">
            <v>2004514</v>
          </cell>
          <cell r="L138" t="str">
            <v>MARIA DEL ROCIO CERON ARCINIEGAS</v>
          </cell>
          <cell r="M138">
            <v>39685468</v>
          </cell>
          <cell r="N138">
            <v>4</v>
          </cell>
          <cell r="Q138" t="str">
            <v>Prestación de servicios profesionales para apoyar a la Dirección de TIC en la gestión contractual, de conformidad con lo planificado en el Plan de Adquisiciones para la vigencia 2019.</v>
          </cell>
          <cell r="R138">
            <v>33200000</v>
          </cell>
          <cell r="S138" t="str">
            <v>01</v>
          </cell>
          <cell r="T138">
            <v>188</v>
          </cell>
          <cell r="U138">
            <v>43500</v>
          </cell>
          <cell r="V138" t="str">
            <v>3-3-1-15-07-44-1194-192</v>
          </cell>
          <cell r="W138" t="str">
            <v>Inversion</v>
          </cell>
          <cell r="X138">
            <v>43496</v>
          </cell>
          <cell r="Y138">
            <v>43497</v>
          </cell>
          <cell r="Z138">
            <v>8</v>
          </cell>
        </row>
        <row r="139">
          <cell r="C139">
            <v>790948</v>
          </cell>
          <cell r="D139" t="str">
            <v>Prestación de Servicios</v>
          </cell>
          <cell r="E139" t="str">
            <v>CB-CD-171-2019</v>
          </cell>
          <cell r="F139" t="str">
            <v>Contratación Directa</v>
          </cell>
          <cell r="G139" t="str">
            <v>Orden de Prestacion de Servicios</v>
          </cell>
          <cell r="H139" t="str">
            <v>Natural</v>
          </cell>
          <cell r="K139" t="str">
            <v>12-46-101025390</v>
          </cell>
          <cell r="L139" t="str">
            <v>JORGE ANTONIO DAVID MONROY RINCON</v>
          </cell>
          <cell r="M139">
            <v>1053585530</v>
          </cell>
          <cell r="N139">
            <v>6</v>
          </cell>
          <cell r="Q139" t="str">
            <v>Prestación de servicios profesionales para que apoyen los Procesos de Vigilancia y Control a la Gestión Fiscalización Sector Hábitat y Ambiente, en cumplimiento al Plan de Auditoria Distrital PAD, y demás actuaciones fiscales que se realicen por parte de la Dirección Sectorial</v>
          </cell>
          <cell r="R139">
            <v>28000000</v>
          </cell>
          <cell r="S139" t="str">
            <v>01</v>
          </cell>
          <cell r="T139">
            <v>150</v>
          </cell>
          <cell r="U139">
            <v>43496</v>
          </cell>
          <cell r="V139" t="str">
            <v>3-3-1-15-07-42-1195-185</v>
          </cell>
          <cell r="W139" t="str">
            <v>Inversion</v>
          </cell>
          <cell r="X139">
            <v>43496</v>
          </cell>
          <cell r="Y139">
            <v>43497</v>
          </cell>
          <cell r="Z139">
            <v>7</v>
          </cell>
        </row>
        <row r="140">
          <cell r="C140">
            <v>791034</v>
          </cell>
          <cell r="D140" t="str">
            <v>Prestación de Servicios</v>
          </cell>
          <cell r="E140" t="str">
            <v>CB-CD-163-2019</v>
          </cell>
          <cell r="F140" t="str">
            <v>Contratación Directa</v>
          </cell>
          <cell r="G140" t="str">
            <v>Orden de Prestacion de Servicios</v>
          </cell>
          <cell r="H140" t="str">
            <v>Natural</v>
          </cell>
          <cell r="K140" t="str">
            <v>51-44-101011382</v>
          </cell>
          <cell r="L140" t="str">
            <v>ISMAEL ANTONIO CHAPARRO CAMARGO</v>
          </cell>
          <cell r="M140">
            <v>80038450</v>
          </cell>
          <cell r="N140">
            <v>7</v>
          </cell>
          <cell r="Q140" t="str">
            <v>Contratar los servicios profesionales, para apoyar el Proceso de Vigilancia y Control a la Gestión Fiscal de la Dirección de Fiscalización Sector Educación, en cumplimiento al Plan de Auditoria Distrital PAD, y demás actuaciones fiscales que se realicen por parte de la Dirección Sectorial.</v>
          </cell>
          <cell r="R140">
            <v>49000000</v>
          </cell>
          <cell r="S140" t="str">
            <v>01</v>
          </cell>
          <cell r="T140">
            <v>190</v>
          </cell>
          <cell r="U140">
            <v>43500</v>
          </cell>
          <cell r="V140" t="str">
            <v>3-3-1-15-07-42-1195-185</v>
          </cell>
          <cell r="W140" t="str">
            <v>Inversion</v>
          </cell>
          <cell r="X140">
            <v>43496</v>
          </cell>
          <cell r="Y140">
            <v>43497</v>
          </cell>
          <cell r="Z140">
            <v>7</v>
          </cell>
        </row>
        <row r="141">
          <cell r="C141">
            <v>791076</v>
          </cell>
          <cell r="D141" t="str">
            <v>Prestación de Servicios</v>
          </cell>
          <cell r="E141" t="str">
            <v>CB-CD-152-2019</v>
          </cell>
          <cell r="F141" t="str">
            <v>Contratación Directa</v>
          </cell>
          <cell r="G141" t="str">
            <v>Orden de Prestacion de Servicios</v>
          </cell>
          <cell r="H141" t="str">
            <v>Natural</v>
          </cell>
          <cell r="K141" t="str">
            <v>51-46101002939</v>
          </cell>
          <cell r="L141" t="str">
            <v>JUAN ALEXIS MARTINEZ FAJARDO</v>
          </cell>
          <cell r="M141">
            <v>1055272429</v>
          </cell>
          <cell r="N141">
            <v>3</v>
          </cell>
          <cell r="Q141" t="str">
            <v>Contratar los servicios profesionales -abogados- para que sustancien los procesos de responsabilidad fiscal que se adelantan en la Contraloría de Bogotá D.C.</v>
          </cell>
          <cell r="R141">
            <v>42000000</v>
          </cell>
          <cell r="S141" t="str">
            <v>01</v>
          </cell>
          <cell r="T141">
            <v>168</v>
          </cell>
          <cell r="U141">
            <v>43497</v>
          </cell>
          <cell r="V141" t="str">
            <v>3-3-1-15-07-42-1195-185</v>
          </cell>
          <cell r="W141" t="str">
            <v>Inversion</v>
          </cell>
          <cell r="X141">
            <v>43496</v>
          </cell>
          <cell r="Y141">
            <v>43497</v>
          </cell>
          <cell r="Z141">
            <v>7</v>
          </cell>
        </row>
        <row r="142">
          <cell r="C142">
            <v>791085</v>
          </cell>
          <cell r="D142" t="str">
            <v>Prestación de Servicios</v>
          </cell>
          <cell r="E142" t="str">
            <v>CB-CD-170-2019</v>
          </cell>
          <cell r="F142" t="str">
            <v>Contratación Directa</v>
          </cell>
          <cell r="G142" t="str">
            <v>Orden de Prestacion de Servicios</v>
          </cell>
          <cell r="H142" t="str">
            <v>Natural</v>
          </cell>
          <cell r="K142" t="str">
            <v>21-44-101289160</v>
          </cell>
          <cell r="L142" t="str">
            <v>LAURA CAROLINA NOSSA GONZALEZ</v>
          </cell>
          <cell r="M142">
            <v>1032481797</v>
          </cell>
          <cell r="N142">
            <v>1</v>
          </cell>
          <cell r="Q142"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R142">
            <v>28000000</v>
          </cell>
          <cell r="S142" t="str">
            <v>01</v>
          </cell>
          <cell r="T142">
            <v>169</v>
          </cell>
          <cell r="U142">
            <v>43497</v>
          </cell>
          <cell r="V142" t="str">
            <v>3-3-1-15-07-42-1195-185</v>
          </cell>
          <cell r="W142" t="str">
            <v>Inversion</v>
          </cell>
          <cell r="X142">
            <v>43496</v>
          </cell>
          <cell r="Y142">
            <v>43497</v>
          </cell>
          <cell r="Z142">
            <v>7</v>
          </cell>
        </row>
        <row r="143">
          <cell r="C143">
            <v>791399</v>
          </cell>
          <cell r="D143" t="str">
            <v>Prestación de Servicios</v>
          </cell>
          <cell r="E143" t="str">
            <v>CB-CD-050-2019</v>
          </cell>
          <cell r="F143" t="str">
            <v>Contratación Directa</v>
          </cell>
          <cell r="G143" t="str">
            <v>Orden de Prestacion de Servicios</v>
          </cell>
          <cell r="H143" t="str">
            <v>Natural</v>
          </cell>
          <cell r="K143">
            <v>1144101133137</v>
          </cell>
          <cell r="L143" t="str">
            <v>LUISA JULIETH COHN TORRES</v>
          </cell>
          <cell r="M143">
            <v>55313732</v>
          </cell>
          <cell r="N143">
            <v>0</v>
          </cell>
          <cell r="Q143" t="str">
            <v>Contratar los servicios profesionales -abogados- para que sustancien los procesos de responsabilidad fiscal que se adelantan en la Contraloría de Bogotá D.C.</v>
          </cell>
          <cell r="R143">
            <v>50400000</v>
          </cell>
          <cell r="S143" t="str">
            <v>01</v>
          </cell>
          <cell r="T143">
            <v>203</v>
          </cell>
          <cell r="U143">
            <v>43500</v>
          </cell>
          <cell r="V143" t="str">
            <v>3-3-1-15-07-42-1195-185</v>
          </cell>
          <cell r="W143" t="str">
            <v>Inversion</v>
          </cell>
          <cell r="X143">
            <v>43496</v>
          </cell>
          <cell r="Y143">
            <v>43497</v>
          </cell>
          <cell r="Z143">
            <v>7</v>
          </cell>
        </row>
        <row r="144">
          <cell r="C144">
            <v>791673</v>
          </cell>
          <cell r="D144" t="str">
            <v>Prestación de Servicios</v>
          </cell>
          <cell r="E144" t="str">
            <v>CB-CD-083-2019</v>
          </cell>
          <cell r="F144" t="str">
            <v>Contratación Directa</v>
          </cell>
          <cell r="G144" t="str">
            <v>Orden de Prestacion de Servicios</v>
          </cell>
          <cell r="H144" t="str">
            <v>Natural</v>
          </cell>
          <cell r="K144" t="str">
            <v>39-44-101102211</v>
          </cell>
          <cell r="L144" t="str">
            <v>NUBIA MAGOLA MESA GRANADOS</v>
          </cell>
          <cell r="M144">
            <v>46370337</v>
          </cell>
          <cell r="N144">
            <v>0</v>
          </cell>
          <cell r="Q144" t="str">
            <v>Contratar la prestación de servicios profesionales para apoyar el desarrollo de la meta 8 Desarrollar y Ejecutar una estrategia de BIG DATA del proyecto 1195, en el análisis de datos de las diferentes bases que sean suministradas por los sujetos de control.</v>
          </cell>
          <cell r="R144">
            <v>64000000</v>
          </cell>
          <cell r="S144" t="str">
            <v>01</v>
          </cell>
          <cell r="T144">
            <v>167</v>
          </cell>
          <cell r="U144">
            <v>43497</v>
          </cell>
          <cell r="V144" t="str">
            <v>3-3-1-15-07-42-1195-185</v>
          </cell>
          <cell r="W144" t="str">
            <v>Inversion</v>
          </cell>
          <cell r="X144">
            <v>43496</v>
          </cell>
          <cell r="Y144">
            <v>43497</v>
          </cell>
          <cell r="Z144">
            <v>8</v>
          </cell>
        </row>
        <row r="145">
          <cell r="C145">
            <v>791842</v>
          </cell>
          <cell r="D145" t="str">
            <v>Prestación de Servicios</v>
          </cell>
          <cell r="E145" t="str">
            <v>CB-CD-045-2019</v>
          </cell>
          <cell r="F145" t="str">
            <v>Contratación Directa</v>
          </cell>
          <cell r="G145" t="str">
            <v>Orden de Prestacion de Servicios</v>
          </cell>
          <cell r="H145" t="str">
            <v>Natural</v>
          </cell>
          <cell r="K145" t="str">
            <v>11.44-101133041</v>
          </cell>
          <cell r="L145" t="str">
            <v>MARTHA CECILIA SEVERICHE RAMIREZ</v>
          </cell>
          <cell r="M145">
            <v>51775438</v>
          </cell>
          <cell r="N145">
            <v>3</v>
          </cell>
          <cell r="Q145" t="str">
            <v>Contratar los servicios profesionales -abogados- para que sustancien los procesos de responsabilidad fiscal que se adelantan en la Contraloría de Bogotá D.C.</v>
          </cell>
          <cell r="R145">
            <v>50400000</v>
          </cell>
          <cell r="S145" t="str">
            <v>01</v>
          </cell>
          <cell r="T145">
            <v>182</v>
          </cell>
          <cell r="U145">
            <v>43500</v>
          </cell>
          <cell r="V145" t="str">
            <v>3-3-1-15-07-42-1195-185</v>
          </cell>
          <cell r="W145" t="str">
            <v>Inversion</v>
          </cell>
          <cell r="X145">
            <v>43496</v>
          </cell>
          <cell r="Y145">
            <v>43497</v>
          </cell>
          <cell r="Z145">
            <v>7</v>
          </cell>
        </row>
        <row r="146">
          <cell r="C146">
            <v>791843</v>
          </cell>
          <cell r="D146" t="str">
            <v>Prestación de Servicios</v>
          </cell>
          <cell r="E146" t="str">
            <v>CB-CD-165-2019</v>
          </cell>
          <cell r="F146" t="str">
            <v>Contratación Directa</v>
          </cell>
          <cell r="G146" t="str">
            <v>Orden de Prestacion de Servicios</v>
          </cell>
          <cell r="H146" t="str">
            <v>Natural</v>
          </cell>
          <cell r="K146" t="str">
            <v>39-44-101102198</v>
          </cell>
          <cell r="L146" t="str">
            <v>HERNANDO ESTUPIÑAN RODRIGUEZ</v>
          </cell>
          <cell r="M146">
            <v>7177890</v>
          </cell>
          <cell r="N146">
            <v>4</v>
          </cell>
          <cell r="Q146" t="str">
            <v>Prestación de servicios profesionales para que apoyen los Procesos de Vigilancia y Control a la Gestión Fiscal de la Dirección de Fiscalización Sector Habitar y Ambiente, en cumplimiento al Plan de Auditoria Distrital PAD, y demás actuaciones fiscales que se realicen por parte de la Dirección Sectorial</v>
          </cell>
          <cell r="R146">
            <v>49000000</v>
          </cell>
          <cell r="S146" t="str">
            <v>01</v>
          </cell>
          <cell r="T146">
            <v>159</v>
          </cell>
          <cell r="U146">
            <v>43496</v>
          </cell>
          <cell r="V146" t="str">
            <v>3-3-1-15-07-42-1195-185</v>
          </cell>
          <cell r="W146" t="str">
            <v>Inversion</v>
          </cell>
          <cell r="X146">
            <v>43496</v>
          </cell>
          <cell r="Y146">
            <v>43497</v>
          </cell>
          <cell r="Z146">
            <v>7</v>
          </cell>
        </row>
        <row r="147">
          <cell r="C147">
            <v>791978</v>
          </cell>
          <cell r="D147" t="str">
            <v>Prestación de Servicios</v>
          </cell>
          <cell r="E147" t="str">
            <v>CB-CD-112-2019</v>
          </cell>
          <cell r="F147" t="str">
            <v>Contratación Directa</v>
          </cell>
          <cell r="G147" t="str">
            <v>Orden de Prestacion de Servicios</v>
          </cell>
          <cell r="H147" t="str">
            <v>Natural</v>
          </cell>
          <cell r="K147" t="str">
            <v>33-44-101182342</v>
          </cell>
          <cell r="L147" t="str">
            <v xml:space="preserve">LIDYA ENEYDA GONZALEZ PAVA </v>
          </cell>
          <cell r="M147">
            <v>35325622</v>
          </cell>
          <cell r="N147">
            <v>4</v>
          </cell>
          <cell r="Q147" t="str">
            <v>La Prestación de Servicios de apoyo para las actividades relacionadas con la aplicación del proceso de Gestión Documental de la Contraloría de Bogotá D.C.</v>
          </cell>
          <cell r="R147">
            <v>20000000</v>
          </cell>
          <cell r="S147" t="str">
            <v>01</v>
          </cell>
          <cell r="T147">
            <v>156</v>
          </cell>
          <cell r="U147">
            <v>43496</v>
          </cell>
          <cell r="V147" t="str">
            <v>3-3-1-15-07-42-1195-185</v>
          </cell>
          <cell r="W147" t="str">
            <v>Inversion</v>
          </cell>
          <cell r="X147">
            <v>43496</v>
          </cell>
          <cell r="Y147">
            <v>43497</v>
          </cell>
          <cell r="Z147">
            <v>8</v>
          </cell>
        </row>
        <row r="148">
          <cell r="C148">
            <v>792040</v>
          </cell>
          <cell r="D148" t="str">
            <v>Prestación de Servicios</v>
          </cell>
          <cell r="E148" t="str">
            <v>CB-CD-179-2019</v>
          </cell>
          <cell r="F148" t="str">
            <v>Contratación Directa</v>
          </cell>
          <cell r="G148" t="str">
            <v>Orden de Prestacion de Servicios</v>
          </cell>
          <cell r="H148" t="str">
            <v>Natural</v>
          </cell>
          <cell r="K148">
            <v>2004527</v>
          </cell>
          <cell r="L148" t="str">
            <v>RAUL INFANTE ACEVEDO</v>
          </cell>
          <cell r="M148">
            <v>79581297</v>
          </cell>
          <cell r="N148">
            <v>1</v>
          </cell>
          <cell r="Q148" t="str">
            <v>Contratar los servicios profesionalesparaacompañaryapoyar a la Dirección de ParticipaciónCiudadana y Desarrollo Local en la formulacióndeestrategiasparaeldesarrollodepedagogía social formativaeilustrativa, para el ejercicio de control social y el adecuado manejo de los mecanismos e instrumentos de control social, dirigida a la comunidad estudiantily engeneral de laciudad deBogotá D.Cmediante seminarios,talleres,foros,diplomados,actividades lúdicas,campañas formativas e informativas entre otras.</v>
          </cell>
          <cell r="R148">
            <v>63000000</v>
          </cell>
          <cell r="S148" t="str">
            <v>01</v>
          </cell>
          <cell r="T148">
            <v>157</v>
          </cell>
          <cell r="U148">
            <v>43496</v>
          </cell>
          <cell r="V148" t="str">
            <v>3-3-1-15-07-42-1199-185</v>
          </cell>
          <cell r="W148" t="str">
            <v>Inversion</v>
          </cell>
          <cell r="X148">
            <v>43496</v>
          </cell>
          <cell r="Y148">
            <v>43497</v>
          </cell>
          <cell r="Z148">
            <v>7</v>
          </cell>
        </row>
        <row r="149">
          <cell r="C149">
            <v>792048</v>
          </cell>
          <cell r="D149" t="str">
            <v>Prestación de Servicios</v>
          </cell>
          <cell r="E149" t="str">
            <v>CB-CD-184-2019</v>
          </cell>
          <cell r="F149" t="str">
            <v>Contratación Directa</v>
          </cell>
          <cell r="G149" t="str">
            <v>Orden de Prestacion de Servicios</v>
          </cell>
          <cell r="H149" t="str">
            <v>Natural</v>
          </cell>
          <cell r="K149" t="str">
            <v>12-46-101025439</v>
          </cell>
          <cell r="L149" t="str">
            <v xml:space="preserve">CRISTIAN CAMILO CLAVIJO NIÑO </v>
          </cell>
          <cell r="M149">
            <v>1019077909</v>
          </cell>
          <cell r="N149">
            <v>0</v>
          </cell>
          <cell r="Q149"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R149">
            <v>42000000</v>
          </cell>
          <cell r="S149" t="str">
            <v>01</v>
          </cell>
          <cell r="T149">
            <v>178</v>
          </cell>
          <cell r="U149">
            <v>43497</v>
          </cell>
          <cell r="V149" t="str">
            <v>3-3-1-15-07-42-1195-185</v>
          </cell>
          <cell r="W149" t="str">
            <v>Inversion</v>
          </cell>
          <cell r="X149">
            <v>43496</v>
          </cell>
          <cell r="Y149">
            <v>43497</v>
          </cell>
          <cell r="Z149">
            <v>7</v>
          </cell>
        </row>
        <row r="150">
          <cell r="C150">
            <v>792283</v>
          </cell>
          <cell r="D150" t="str">
            <v>Prestación de Servicios</v>
          </cell>
          <cell r="E150" t="str">
            <v>CB-CD-039-2019</v>
          </cell>
          <cell r="F150" t="str">
            <v>Contratación Directa</v>
          </cell>
          <cell r="G150" t="str">
            <v>Orden de Prestacion de Servicios</v>
          </cell>
          <cell r="H150" t="str">
            <v>Natural</v>
          </cell>
          <cell r="K150" t="str">
            <v>NB-100102036</v>
          </cell>
          <cell r="L150" t="str">
            <v>FLOR MARIA LACOUTURE ACOSTA</v>
          </cell>
          <cell r="M150">
            <v>40943365</v>
          </cell>
          <cell r="N150">
            <v>5</v>
          </cell>
          <cell r="Q150" t="str">
            <v>Contratar los servicios profesionales -abogados- para que sustancien los procesos de responsabilidad fiscal que se adelantan en la Contraloría de Bogotá D.C.</v>
          </cell>
          <cell r="R150">
            <v>35000000</v>
          </cell>
          <cell r="S150" t="str">
            <v>01</v>
          </cell>
          <cell r="T150">
            <v>185</v>
          </cell>
          <cell r="U150">
            <v>43500</v>
          </cell>
          <cell r="V150" t="str">
            <v>3-3-1-15-07-42-1195-185</v>
          </cell>
          <cell r="W150" t="str">
            <v>Inversion</v>
          </cell>
          <cell r="X150">
            <v>43496</v>
          </cell>
          <cell r="Y150">
            <v>43497</v>
          </cell>
          <cell r="Z150">
            <v>7</v>
          </cell>
        </row>
        <row r="151">
          <cell r="C151">
            <v>792517</v>
          </cell>
          <cell r="D151" t="str">
            <v>Prestación de Servicios</v>
          </cell>
          <cell r="E151" t="str">
            <v>CB-CD-187-2019</v>
          </cell>
          <cell r="F151" t="str">
            <v>Contratación Directa</v>
          </cell>
          <cell r="G151" t="str">
            <v>Orden de Prestacion de Servicios</v>
          </cell>
          <cell r="H151" t="str">
            <v>Natural</v>
          </cell>
          <cell r="K151" t="str">
            <v>12-46-101025409</v>
          </cell>
          <cell r="L151" t="str">
            <v>LUIS ALFONSO MARTINEZ CHIMENTY</v>
          </cell>
          <cell r="M151">
            <v>72188440</v>
          </cell>
          <cell r="N151">
            <v>7</v>
          </cell>
          <cell r="Q151" t="str">
            <v>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v>
          </cell>
          <cell r="R151">
            <v>42000000</v>
          </cell>
          <cell r="S151" t="str">
            <v>01</v>
          </cell>
          <cell r="T151">
            <v>187</v>
          </cell>
          <cell r="U151">
            <v>43500</v>
          </cell>
          <cell r="V151" t="str">
            <v>3-3-1-15-07-42-1195-185</v>
          </cell>
          <cell r="W151" t="str">
            <v>Inversion</v>
          </cell>
          <cell r="X151">
            <v>43496</v>
          </cell>
          <cell r="Y151">
            <v>43497</v>
          </cell>
          <cell r="Z151">
            <v>7</v>
          </cell>
        </row>
        <row r="152">
          <cell r="C152">
            <v>792521</v>
          </cell>
          <cell r="D152" t="str">
            <v>Prestación de Servicios</v>
          </cell>
          <cell r="E152" t="str">
            <v>CB-CD-193-2019</v>
          </cell>
          <cell r="F152" t="str">
            <v>Contratación Directa</v>
          </cell>
          <cell r="G152" t="str">
            <v>Orden de Prestacion de Servicios</v>
          </cell>
          <cell r="H152" t="str">
            <v>Natural</v>
          </cell>
          <cell r="K152" t="str">
            <v>17-44-101172746</v>
          </cell>
          <cell r="L152" t="str">
            <v>CARLOS EDWARD OSORIO AGUIAR</v>
          </cell>
          <cell r="M152">
            <v>75074978</v>
          </cell>
          <cell r="N152">
            <v>8</v>
          </cell>
          <cell r="Q152" t="str">
            <v>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R152">
            <v>49000000</v>
          </cell>
          <cell r="S152" t="str">
            <v>01</v>
          </cell>
          <cell r="T152">
            <v>165</v>
          </cell>
          <cell r="U152">
            <v>43497</v>
          </cell>
          <cell r="V152" t="str">
            <v>3-3-1-15-07-42-1195-185</v>
          </cell>
          <cell r="W152" t="str">
            <v>Inversion</v>
          </cell>
          <cell r="X152">
            <v>43496</v>
          </cell>
          <cell r="Y152">
            <v>43497</v>
          </cell>
          <cell r="Z152">
            <v>7</v>
          </cell>
        </row>
        <row r="153">
          <cell r="C153">
            <v>792588</v>
          </cell>
          <cell r="D153" t="str">
            <v>Prestación de Servicios</v>
          </cell>
          <cell r="E153" t="str">
            <v>CB-CD-188-2019</v>
          </cell>
          <cell r="F153" t="str">
            <v>Contratación Directa</v>
          </cell>
          <cell r="G153" t="str">
            <v>Orden de Prestacion de Servicios</v>
          </cell>
          <cell r="H153" t="str">
            <v>Natural</v>
          </cell>
          <cell r="K153">
            <v>6446101004775</v>
          </cell>
          <cell r="L153" t="str">
            <v xml:space="preserve">MANUEL ANTONIO AVELLA MENDOZA </v>
          </cell>
          <cell r="M153">
            <v>19398947</v>
          </cell>
          <cell r="N153">
            <v>7</v>
          </cell>
          <cell r="Q153" t="str">
            <v>Prestar los servicios profesionales –abogados- para que apoye la revisión de los proyectos jurídicos de los procesos de responsabilidad fiscal que entran al despacho del Director de Responsabilidad Fiscal y Jurisdicción Coactiva para adelantar la segunda instancia en los términos de ley, y realizar el control y seguimiento a los procesos próximos a prescribir.</v>
          </cell>
          <cell r="R153">
            <v>56000000</v>
          </cell>
          <cell r="S153" t="str">
            <v>01</v>
          </cell>
          <cell r="T153">
            <v>162</v>
          </cell>
          <cell r="U153">
            <v>43496</v>
          </cell>
          <cell r="V153" t="str">
            <v>3-3-1-15-07-42-1195-185</v>
          </cell>
          <cell r="W153" t="str">
            <v>Inversion</v>
          </cell>
          <cell r="X153">
            <v>43496</v>
          </cell>
          <cell r="Y153">
            <v>43497</v>
          </cell>
          <cell r="Z153">
            <v>7</v>
          </cell>
        </row>
        <row r="154">
          <cell r="C154">
            <v>792905</v>
          </cell>
          <cell r="D154" t="str">
            <v>Prestación de Servicios</v>
          </cell>
          <cell r="E154" t="str">
            <v>CB-CD-180-2019</v>
          </cell>
          <cell r="F154" t="str">
            <v>Contratación Directa</v>
          </cell>
          <cell r="G154" t="str">
            <v>Orden de Prestacion de Servicios</v>
          </cell>
          <cell r="H154" t="str">
            <v>Natural</v>
          </cell>
          <cell r="K154" t="str">
            <v>GU007394</v>
          </cell>
          <cell r="L154" t="str">
            <v xml:space="preserve">CAMILO ANDRES RIAÑO RODRIGUEZ </v>
          </cell>
          <cell r="M154">
            <v>1049611949</v>
          </cell>
          <cell r="N154">
            <v>5</v>
          </cell>
          <cell r="Q154"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154">
            <v>49000000</v>
          </cell>
          <cell r="S154" t="str">
            <v>01</v>
          </cell>
          <cell r="T154">
            <v>158</v>
          </cell>
          <cell r="U154">
            <v>43496</v>
          </cell>
          <cell r="V154" t="str">
            <v>3-3-1-15-07-42-1195-185</v>
          </cell>
          <cell r="W154" t="str">
            <v>Inversion</v>
          </cell>
          <cell r="X154">
            <v>43496</v>
          </cell>
          <cell r="Y154">
            <v>43497</v>
          </cell>
          <cell r="Z154">
            <v>7</v>
          </cell>
        </row>
        <row r="155">
          <cell r="C155">
            <v>792915</v>
          </cell>
          <cell r="D155" t="str">
            <v>Prestación de Servicios</v>
          </cell>
          <cell r="E155" t="str">
            <v>CB-CD-191-2019</v>
          </cell>
          <cell r="F155" t="str">
            <v>Contratación Directa</v>
          </cell>
          <cell r="G155" t="str">
            <v>Orden de Prestacion de Servicios</v>
          </cell>
          <cell r="H155" t="str">
            <v>Natural</v>
          </cell>
          <cell r="K155" t="str">
            <v>2286835–8</v>
          </cell>
          <cell r="L155" t="str">
            <v>PAULA DANIELA DIAZ LEON</v>
          </cell>
          <cell r="M155">
            <v>1057596812</v>
          </cell>
          <cell r="N155">
            <v>1</v>
          </cell>
          <cell r="Q155" t="str">
            <v>Prestar los servicios profesionales para apoyar el desarrollo de las actividades de la Subdirección Financiera de la Contraloría de Bogotá.</v>
          </cell>
          <cell r="R155">
            <v>32000000</v>
          </cell>
          <cell r="S155" t="str">
            <v>01</v>
          </cell>
          <cell r="T155">
            <v>166</v>
          </cell>
          <cell r="U155">
            <v>43497</v>
          </cell>
          <cell r="V155" t="str">
            <v>3-1-2-02-02-03-0003-007</v>
          </cell>
          <cell r="W155" t="str">
            <v>Funcionamiento</v>
          </cell>
          <cell r="X155">
            <v>43496</v>
          </cell>
          <cell r="Y155">
            <v>43497</v>
          </cell>
          <cell r="Z155">
            <v>8</v>
          </cell>
        </row>
        <row r="156">
          <cell r="C156">
            <v>793015</v>
          </cell>
          <cell r="D156" t="str">
            <v>Prestación de Servicios</v>
          </cell>
          <cell r="E156" t="str">
            <v>CB-CD-189-2019</v>
          </cell>
          <cell r="F156" t="str">
            <v>Contratación Directa</v>
          </cell>
          <cell r="G156" t="str">
            <v>Orden de Prestacion de Servicios</v>
          </cell>
          <cell r="H156" t="str">
            <v>Natural</v>
          </cell>
          <cell r="I156" t="str">
            <v>3-2019-10481</v>
          </cell>
          <cell r="J156">
            <v>43556</v>
          </cell>
          <cell r="K156" t="str">
            <v>360 47 994000018983</v>
          </cell>
          <cell r="L156" t="str">
            <v>MARIA ELIZABETH GARCIA GONZALEZ</v>
          </cell>
          <cell r="M156">
            <v>35463325</v>
          </cell>
          <cell r="N156">
            <v>2</v>
          </cell>
          <cell r="Q156" t="str">
            <v>Prestar los servicios profesionales –abogado- para que apoye el seguimiento jurisprudencial, doctrinario y de conceptos emitidos por la Contraloría General de la República o entidades homologas en materia de Responsabilidad Fiscal para que la Dirección de Responsabilidad Fiscal y Jurisdicción Coactiva conceptúe sobre la posición institucional en materia de responsabilidad fiscal</v>
          </cell>
          <cell r="R156">
            <v>63000000</v>
          </cell>
          <cell r="S156" t="str">
            <v>01</v>
          </cell>
          <cell r="T156">
            <v>171</v>
          </cell>
          <cell r="U156">
            <v>43497</v>
          </cell>
          <cell r="V156" t="str">
            <v>3-3-1-15-07-42-1195-185</v>
          </cell>
          <cell r="W156" t="str">
            <v>Inversion</v>
          </cell>
          <cell r="X156">
            <v>43496</v>
          </cell>
          <cell r="Y156">
            <v>43497</v>
          </cell>
          <cell r="Z156">
            <v>7</v>
          </cell>
        </row>
        <row r="157">
          <cell r="C157">
            <v>793052</v>
          </cell>
          <cell r="D157" t="str">
            <v>Prestación de Servicios</v>
          </cell>
          <cell r="E157" t="str">
            <v>CB-CD-196-2019</v>
          </cell>
          <cell r="F157" t="str">
            <v>Contratación Directa</v>
          </cell>
          <cell r="G157" t="str">
            <v>Orden de Prestacion de Servicios</v>
          </cell>
          <cell r="H157" t="str">
            <v>Natural</v>
          </cell>
          <cell r="K157" t="str">
            <v>33-46-101014604</v>
          </cell>
          <cell r="L157" t="str">
            <v>JOHNNY ALBERTO TENORIO ALBAÑIL</v>
          </cell>
          <cell r="M157">
            <v>1032439330</v>
          </cell>
          <cell r="N157">
            <v>9</v>
          </cell>
          <cell r="Q157" t="str">
            <v>Prestación de servicios profesionales con el fin de apoyar las actividades referentes al desarrollo de la Política de Gobierno Digital y realizar las actividades para la continuidad del proyecto de Arquitectura Empresarial en la Contraloría de Bogotá D.C.</v>
          </cell>
          <cell r="R157">
            <v>48000000</v>
          </cell>
          <cell r="S157" t="str">
            <v>01</v>
          </cell>
          <cell r="T157">
            <v>181</v>
          </cell>
          <cell r="U157">
            <v>43500</v>
          </cell>
          <cell r="V157" t="str">
            <v>3-3-1-15-07-44-1194-192</v>
          </cell>
          <cell r="W157" t="str">
            <v>Inversion</v>
          </cell>
          <cell r="X157">
            <v>43496</v>
          </cell>
          <cell r="Y157">
            <v>43497</v>
          </cell>
          <cell r="Z157">
            <v>8</v>
          </cell>
        </row>
        <row r="158">
          <cell r="C158">
            <v>793173</v>
          </cell>
          <cell r="D158" t="str">
            <v>Prestación de Servicios</v>
          </cell>
          <cell r="E158" t="str">
            <v>CB-CD-177-2019</v>
          </cell>
          <cell r="F158" t="str">
            <v>Contratación Directa</v>
          </cell>
          <cell r="G158" t="str">
            <v>Orden de Prestacion de Servicios</v>
          </cell>
          <cell r="H158" t="str">
            <v>Natural</v>
          </cell>
          <cell r="K158" t="str">
            <v>430-47-994000045010</v>
          </cell>
          <cell r="L158" t="str">
            <v>LUZ JIMENA DUQUE BOTERO</v>
          </cell>
          <cell r="M158">
            <v>67005915</v>
          </cell>
          <cell r="N158">
            <v>0</v>
          </cell>
          <cell r="Q158" t="str">
            <v>Prestar los servicios profesionales para asesorar, coordinar y acompañar en los procesos de Apoyo de la Auditoría Fiscal ante la Contraloría de Bogotá, D.C</v>
          </cell>
          <cell r="R158">
            <v>70000000</v>
          </cell>
          <cell r="S158" t="str">
            <v>01</v>
          </cell>
          <cell r="T158">
            <v>176</v>
          </cell>
          <cell r="U158">
            <v>43497</v>
          </cell>
          <cell r="V158" t="str">
            <v>3-1-2-02-02-03-0002-003</v>
          </cell>
          <cell r="W158" t="str">
            <v>Funcionamiento</v>
          </cell>
          <cell r="X158">
            <v>43496</v>
          </cell>
          <cell r="Y158">
            <v>43497</v>
          </cell>
          <cell r="Z158">
            <v>7</v>
          </cell>
        </row>
        <row r="159">
          <cell r="C159">
            <v>793190</v>
          </cell>
          <cell r="D159" t="str">
            <v>Prestación de Servicios</v>
          </cell>
          <cell r="E159" t="str">
            <v>CB-CD-190-2019</v>
          </cell>
          <cell r="F159" t="str">
            <v>Contratación Directa</v>
          </cell>
          <cell r="G159" t="str">
            <v>Orden de Prestacion de Servicios</v>
          </cell>
          <cell r="H159" t="str">
            <v>Natural</v>
          </cell>
          <cell r="I159" t="str">
            <v>3-2019-10120</v>
          </cell>
          <cell r="J159">
            <v>43551</v>
          </cell>
          <cell r="K159">
            <v>2004556</v>
          </cell>
          <cell r="L159" t="str">
            <v>SONIA MARINA CASTRO MORA</v>
          </cell>
          <cell r="M159">
            <v>26424421</v>
          </cell>
          <cell r="N159">
            <v>2</v>
          </cell>
          <cell r="Q159" t="str">
            <v>Contratar los servicios profesionales -abogados- para que sustancien los procesos de responsabilidad fiscal que se adelantan en la Contraloría de Bogotá D.C.</v>
          </cell>
          <cell r="R159">
            <v>70000000</v>
          </cell>
          <cell r="S159" t="str">
            <v>01</v>
          </cell>
          <cell r="T159">
            <v>172</v>
          </cell>
          <cell r="U159">
            <v>43497</v>
          </cell>
          <cell r="V159" t="str">
            <v>3-3-1-15-07-42-1195-185</v>
          </cell>
          <cell r="W159" t="str">
            <v>Inversion</v>
          </cell>
          <cell r="X159">
            <v>43496</v>
          </cell>
          <cell r="Y159">
            <v>43497</v>
          </cell>
          <cell r="Z159">
            <v>7</v>
          </cell>
        </row>
        <row r="160">
          <cell r="C160">
            <v>793194</v>
          </cell>
          <cell r="D160" t="str">
            <v>Prestación de Servicios</v>
          </cell>
          <cell r="E160" t="str">
            <v>CB-CD-117-2019</v>
          </cell>
          <cell r="F160" t="str">
            <v>Contratación Directa</v>
          </cell>
          <cell r="G160" t="str">
            <v>Orden de Prestacion de Servicios</v>
          </cell>
          <cell r="H160" t="str">
            <v>Natural</v>
          </cell>
          <cell r="K160" t="str">
            <v>33-44-101182349</v>
          </cell>
          <cell r="L160" t="str">
            <v>MARIA FLORALBA MONTALVO</v>
          </cell>
          <cell r="M160">
            <v>35488950</v>
          </cell>
          <cell r="N160">
            <v>4</v>
          </cell>
          <cell r="Q160" t="str">
            <v>La Prestación de Servicios de apoyo para las actividades relacionadas con la aplicación del proceso de Gestión Documental de la Contraloría de Bogotá D.C.</v>
          </cell>
          <cell r="R160">
            <v>17600000</v>
          </cell>
          <cell r="S160" t="str">
            <v>01</v>
          </cell>
          <cell r="T160">
            <v>161</v>
          </cell>
          <cell r="U160">
            <v>43496</v>
          </cell>
          <cell r="V160" t="str">
            <v>3-3-1-15-07-42-1195-185</v>
          </cell>
          <cell r="W160" t="str">
            <v>Inversion</v>
          </cell>
          <cell r="X160">
            <v>43496</v>
          </cell>
          <cell r="Y160">
            <v>43497</v>
          </cell>
          <cell r="Z160">
            <v>8</v>
          </cell>
        </row>
        <row r="161">
          <cell r="C161">
            <v>793399</v>
          </cell>
          <cell r="D161" t="str">
            <v>Prestación de Servicios</v>
          </cell>
          <cell r="E161" t="str">
            <v>CB-CD-182-2019</v>
          </cell>
          <cell r="F161" t="str">
            <v>Contratación Directa</v>
          </cell>
          <cell r="G161" t="str">
            <v>Orden de Prestacion de Servicios</v>
          </cell>
          <cell r="H161" t="str">
            <v>Natural</v>
          </cell>
          <cell r="K161" t="str">
            <v>62-44-101008818</v>
          </cell>
          <cell r="L161" t="str">
            <v>JUAN CARLOS BARROS ALMAZO</v>
          </cell>
          <cell r="M161">
            <v>7600957</v>
          </cell>
          <cell r="N161">
            <v>3</v>
          </cell>
          <cell r="Q161"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161">
            <v>42000000</v>
          </cell>
          <cell r="S161" t="str">
            <v>01</v>
          </cell>
          <cell r="T161">
            <v>163</v>
          </cell>
          <cell r="U161">
            <v>43496</v>
          </cell>
          <cell r="V161" t="str">
            <v>3-3-1-15-07-42-1195-185</v>
          </cell>
          <cell r="W161" t="str">
            <v>Inversion</v>
          </cell>
          <cell r="X161">
            <v>43496</v>
          </cell>
          <cell r="Y161">
            <v>43497</v>
          </cell>
          <cell r="Z161">
            <v>7</v>
          </cell>
        </row>
        <row r="162">
          <cell r="C162">
            <v>793402</v>
          </cell>
          <cell r="D162" t="str">
            <v>Prestación de Servicios</v>
          </cell>
          <cell r="E162" t="str">
            <v>CB-CD-178-2019</v>
          </cell>
          <cell r="F162" t="str">
            <v>Contratación Directa</v>
          </cell>
          <cell r="G162" t="str">
            <v>Orden de Prestacion de Servicios</v>
          </cell>
          <cell r="H162" t="str">
            <v>Natural</v>
          </cell>
          <cell r="K162" t="str">
            <v>2288951-3</v>
          </cell>
          <cell r="L162" t="str">
            <v>RUTH MARCELA FUENTES LESMES</v>
          </cell>
          <cell r="M162">
            <v>52473015</v>
          </cell>
          <cell r="N162">
            <v>9</v>
          </cell>
          <cell r="Q162" t="str">
            <v>Prestar los servicios profesionales para apoyar el proceso auditor, de la Auditoría Fiscal ante la Contraloría de Bogotá, D.C, en materia jurídica.</v>
          </cell>
          <cell r="R162">
            <v>50400000</v>
          </cell>
          <cell r="S162" t="str">
            <v>01</v>
          </cell>
          <cell r="T162">
            <v>218</v>
          </cell>
          <cell r="U162">
            <v>43501</v>
          </cell>
          <cell r="V162" t="str">
            <v>3-1-2-02-02-03-0002-003</v>
          </cell>
          <cell r="W162" t="str">
            <v>Funcionamiento</v>
          </cell>
          <cell r="X162">
            <v>43496</v>
          </cell>
          <cell r="Y162">
            <v>43497</v>
          </cell>
          <cell r="Z162">
            <v>7</v>
          </cell>
        </row>
        <row r="163">
          <cell r="C163">
            <v>793419</v>
          </cell>
          <cell r="D163" t="str">
            <v>Prestación de Servicios</v>
          </cell>
          <cell r="E163" t="str">
            <v>CB-CD-181-2019</v>
          </cell>
          <cell r="F163" t="str">
            <v>Contratación Directa</v>
          </cell>
          <cell r="G163" t="str">
            <v>Orden de Prestacion de Servicios</v>
          </cell>
          <cell r="H163" t="str">
            <v>Natural</v>
          </cell>
          <cell r="K163">
            <v>5146101002942</v>
          </cell>
          <cell r="L163" t="str">
            <v>JULIANA ISABEL MATALLANA LIZARAZO</v>
          </cell>
          <cell r="M163">
            <v>23521802</v>
          </cell>
          <cell r="N163">
            <v>1</v>
          </cell>
          <cell r="Q163"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163">
            <v>35000000</v>
          </cell>
          <cell r="S163" t="str">
            <v>01</v>
          </cell>
          <cell r="T163">
            <v>160</v>
          </cell>
          <cell r="U163">
            <v>43496</v>
          </cell>
          <cell r="V163" t="str">
            <v>3-3-1-15-07-42-1195-185</v>
          </cell>
          <cell r="W163" t="str">
            <v>Inversion</v>
          </cell>
          <cell r="X163">
            <v>43496</v>
          </cell>
          <cell r="Y163">
            <v>43497</v>
          </cell>
          <cell r="Z163">
            <v>7</v>
          </cell>
        </row>
        <row r="164">
          <cell r="C164">
            <v>793504</v>
          </cell>
          <cell r="D164" t="str">
            <v>Prestación de Servicios</v>
          </cell>
          <cell r="E164" t="str">
            <v>CB-CD-195-2019</v>
          </cell>
          <cell r="F164" t="str">
            <v>Contratación Directa</v>
          </cell>
          <cell r="G164" t="str">
            <v>Orden de Prestacion de Servicios</v>
          </cell>
          <cell r="H164" t="str">
            <v>Natural</v>
          </cell>
          <cell r="K164" t="str">
            <v>18-46-101003942</v>
          </cell>
          <cell r="L164" t="str">
            <v>OSCAR ALFONSO MEDINA RODRIGUEZ</v>
          </cell>
          <cell r="M164">
            <v>1020790428</v>
          </cell>
          <cell r="N164">
            <v>0</v>
          </cell>
          <cell r="Q164" t="str">
            <v>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v>
          </cell>
          <cell r="R164">
            <v>28000000</v>
          </cell>
          <cell r="S164" t="str">
            <v>01</v>
          </cell>
          <cell r="T164">
            <v>189</v>
          </cell>
          <cell r="U164">
            <v>43500</v>
          </cell>
          <cell r="V164" t="str">
            <v>3-3-1-15-07-42-1195-185</v>
          </cell>
          <cell r="W164" t="str">
            <v>Inversion</v>
          </cell>
          <cell r="X164">
            <v>43496</v>
          </cell>
          <cell r="Y164">
            <v>43497</v>
          </cell>
          <cell r="Z164">
            <v>7</v>
          </cell>
        </row>
        <row r="165">
          <cell r="C165">
            <v>793508</v>
          </cell>
          <cell r="D165" t="str">
            <v>Prestación de Servicios</v>
          </cell>
          <cell r="E165" t="str">
            <v>CB-CD-197-2019</v>
          </cell>
          <cell r="F165" t="str">
            <v>Contratación Directa</v>
          </cell>
          <cell r="G165" t="str">
            <v>Orden de Prestacion de Servicios</v>
          </cell>
          <cell r="H165" t="str">
            <v>Natural</v>
          </cell>
          <cell r="K165" t="str">
            <v>CBC-100010219</v>
          </cell>
          <cell r="L165" t="str">
            <v>NATALIA CASTRO REY</v>
          </cell>
          <cell r="M165">
            <v>35199173</v>
          </cell>
          <cell r="N165">
            <v>8</v>
          </cell>
          <cell r="Q165" t="str">
            <v>Contratar los servicios profesionales -abogados- para que sustancien los procesos de responsabilidad fiscal que se adelantan en la Contraloría de Bogotá D.C.</v>
          </cell>
          <cell r="R165">
            <v>42000000</v>
          </cell>
          <cell r="S165" t="str">
            <v>01</v>
          </cell>
          <cell r="T165">
            <v>174</v>
          </cell>
          <cell r="U165">
            <v>43497</v>
          </cell>
          <cell r="V165" t="str">
            <v>3-3-1-15-07-42-1195-185</v>
          </cell>
          <cell r="W165" t="str">
            <v>Inversion</v>
          </cell>
          <cell r="X165">
            <v>43496</v>
          </cell>
          <cell r="Y165">
            <v>43497</v>
          </cell>
          <cell r="Z165">
            <v>7</v>
          </cell>
        </row>
        <row r="166">
          <cell r="C166">
            <v>793520</v>
          </cell>
          <cell r="D166" t="str">
            <v>Prestación de Servicios</v>
          </cell>
          <cell r="E166" t="str">
            <v>CB-CD-198-2019</v>
          </cell>
          <cell r="F166" t="str">
            <v>Contratación Directa</v>
          </cell>
          <cell r="G166" t="str">
            <v>Orden de Prestacion de Servicios</v>
          </cell>
          <cell r="H166" t="str">
            <v>Natural</v>
          </cell>
          <cell r="K166" t="str">
            <v>12-46-101025417</v>
          </cell>
          <cell r="L166" t="str">
            <v>LUIS OSWALDO CONTRERAS OLIVOS</v>
          </cell>
          <cell r="M166">
            <v>1033761558</v>
          </cell>
          <cell r="N166">
            <v>3</v>
          </cell>
          <cell r="Q166" t="str">
            <v>Prestación de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v>
          </cell>
          <cell r="R166">
            <v>28000000</v>
          </cell>
          <cell r="S166" t="str">
            <v>01</v>
          </cell>
          <cell r="T166">
            <v>180</v>
          </cell>
          <cell r="U166">
            <v>43500</v>
          </cell>
          <cell r="V166" t="str">
            <v>3-3-1-15-07-42-1195-185</v>
          </cell>
          <cell r="W166" t="str">
            <v>Inversion</v>
          </cell>
          <cell r="X166">
            <v>43496</v>
          </cell>
          <cell r="Y166">
            <v>43497</v>
          </cell>
          <cell r="Z166">
            <v>7</v>
          </cell>
        </row>
        <row r="167">
          <cell r="C167">
            <v>793628</v>
          </cell>
          <cell r="D167" t="str">
            <v>Prestación de Servicios</v>
          </cell>
          <cell r="E167" t="str">
            <v>CB-CD-048-2019</v>
          </cell>
          <cell r="F167" t="str">
            <v>Contratación Directa</v>
          </cell>
          <cell r="G167" t="str">
            <v>Orden de Prestacion de Servicios</v>
          </cell>
          <cell r="H167" t="str">
            <v>Natural</v>
          </cell>
          <cell r="K167" t="str">
            <v>2286828–6</v>
          </cell>
          <cell r="L167" t="str">
            <v xml:space="preserve">JULIAN ALBERTO PAEZ VARGAS </v>
          </cell>
          <cell r="M167">
            <v>1075666030</v>
          </cell>
          <cell r="N167">
            <v>8</v>
          </cell>
          <cell r="Q167" t="str">
            <v>Contratar los servicios profesionales -abogados- para que sustancien los procesos de responsabilidad fiscal que se adelantan en la Contraloría de Bogotá D.C.</v>
          </cell>
          <cell r="R167">
            <v>35000000</v>
          </cell>
          <cell r="S167" t="str">
            <v>01</v>
          </cell>
          <cell r="T167">
            <v>173</v>
          </cell>
          <cell r="U167">
            <v>43497</v>
          </cell>
          <cell r="V167" t="str">
            <v>3-3-1-15-07-42-1195-185</v>
          </cell>
          <cell r="W167" t="str">
            <v>Inversion</v>
          </cell>
          <cell r="X167">
            <v>43496</v>
          </cell>
          <cell r="Y167">
            <v>43497</v>
          </cell>
          <cell r="Z167">
            <v>7</v>
          </cell>
        </row>
        <row r="168">
          <cell r="C168">
            <v>793812</v>
          </cell>
          <cell r="D168" t="str">
            <v>Prestación de Servicios</v>
          </cell>
          <cell r="E168" t="str">
            <v>CB-CD-200-2019</v>
          </cell>
          <cell r="F168" t="str">
            <v>Contratación Directa</v>
          </cell>
          <cell r="G168" t="str">
            <v>Orden de Prestacion de Servicios</v>
          </cell>
          <cell r="H168" t="str">
            <v>Natural</v>
          </cell>
          <cell r="K168" t="str">
            <v>340-47-994000038939</v>
          </cell>
          <cell r="L168" t="str">
            <v>LEIDY JOHANA FANDIÑO CASAS</v>
          </cell>
          <cell r="M168">
            <v>1072638658</v>
          </cell>
          <cell r="N168">
            <v>8</v>
          </cell>
          <cell r="Q168" t="str">
            <v>Prestar los Servicios profesionales para apoyar al Despacho del Contralor Auxiliar en la Planeación y gestión de los Objetivos de Desarrollo Sostenible –ODS y Pacto Global.</v>
          </cell>
          <cell r="R168">
            <v>48000000</v>
          </cell>
          <cell r="S168" t="str">
            <v>01</v>
          </cell>
          <cell r="T168">
            <v>197</v>
          </cell>
          <cell r="U168">
            <v>43500</v>
          </cell>
          <cell r="V168" t="str">
            <v>3-3-1-15-07-42-1195-185</v>
          </cell>
          <cell r="W168" t="str">
            <v>Inversion</v>
          </cell>
          <cell r="X168">
            <v>43496</v>
          </cell>
          <cell r="Y168">
            <v>43497</v>
          </cell>
          <cell r="Z168">
            <v>8</v>
          </cell>
        </row>
        <row r="169">
          <cell r="C169">
            <v>793852</v>
          </cell>
          <cell r="D169" t="str">
            <v>Prestación de Servicios</v>
          </cell>
          <cell r="E169" t="str">
            <v>CB-CD-208-2019</v>
          </cell>
          <cell r="F169" t="str">
            <v>Contratación Directa</v>
          </cell>
          <cell r="G169" t="str">
            <v>Orden de Prestacion de Servicios</v>
          </cell>
          <cell r="H169" t="str">
            <v>Natural</v>
          </cell>
          <cell r="K169" t="str">
            <v>12-46-101025910</v>
          </cell>
          <cell r="L169" t="str">
            <v xml:space="preserve">VICTOR HUGO RAMOS CARABALLI </v>
          </cell>
          <cell r="M169">
            <v>76044686</v>
          </cell>
          <cell r="N169">
            <v>8</v>
          </cell>
          <cell r="Q169" t="str">
            <v>La prestación de servicios profesionales de un (1) entrenador (a) de baloncesto en su modalidad mixto, para entrenar a los servidores (as) de la Contraloría de Bogotá D.C.</v>
          </cell>
          <cell r="R169">
            <v>12328421</v>
          </cell>
          <cell r="S169" t="str">
            <v>01</v>
          </cell>
          <cell r="T169">
            <v>215</v>
          </cell>
          <cell r="U169">
            <v>43501</v>
          </cell>
          <cell r="V169" t="str">
            <v>3-1-2-02-02-07-0000-00</v>
          </cell>
          <cell r="W169" t="str">
            <v>Funcionamiento</v>
          </cell>
          <cell r="X169">
            <v>43496</v>
          </cell>
          <cell r="Y169">
            <v>43500</v>
          </cell>
          <cell r="Z169">
            <v>7</v>
          </cell>
        </row>
        <row r="170">
          <cell r="C170">
            <v>793902</v>
          </cell>
          <cell r="D170" t="str">
            <v>Prestación de Servicios</v>
          </cell>
          <cell r="E170" t="str">
            <v>CB-CD-185-2019</v>
          </cell>
          <cell r="F170" t="str">
            <v>Contratación Directa</v>
          </cell>
          <cell r="G170" t="str">
            <v>Orden de Prestacion de Servicios</v>
          </cell>
          <cell r="H170" t="str">
            <v>Natural</v>
          </cell>
          <cell r="K170" t="str">
            <v>2286795-1</v>
          </cell>
          <cell r="L170" t="str">
            <v>JEFFER IVAN OCHOA SANGUÑA</v>
          </cell>
          <cell r="M170">
            <v>7174166</v>
          </cell>
          <cell r="N170">
            <v>6</v>
          </cell>
          <cell r="Q170" t="str">
            <v>Prestar los servicios profesionales para la modificación de los procedimientos de la subdirección financiera de acuerdo a la entrada en vigencia del SECOP II y las nuevas directrices del ministerio de salud sobre los cambios en los aportes al sistema de seguridad social integral.</v>
          </cell>
          <cell r="R170">
            <v>56000000</v>
          </cell>
          <cell r="S170" t="str">
            <v>01</v>
          </cell>
          <cell r="T170">
            <v>177</v>
          </cell>
          <cell r="U170">
            <v>43497</v>
          </cell>
          <cell r="V170" t="str">
            <v>3-3-1-15-07-42-1195-185</v>
          </cell>
          <cell r="W170" t="str">
            <v>Inversion</v>
          </cell>
          <cell r="X170">
            <v>43496</v>
          </cell>
          <cell r="Y170">
            <v>43497</v>
          </cell>
          <cell r="Z170">
            <v>7</v>
          </cell>
        </row>
        <row r="171">
          <cell r="C171">
            <v>2102019</v>
          </cell>
          <cell r="D171" t="str">
            <v>Arrendamiento</v>
          </cell>
          <cell r="E171" t="str">
            <v>CB-CD-210-2019</v>
          </cell>
          <cell r="F171" t="str">
            <v>Contratación Directa Arrendamiento</v>
          </cell>
          <cell r="G171" t="str">
            <v>Arrendamiento</v>
          </cell>
          <cell r="H171" t="str">
            <v>Juridica</v>
          </cell>
          <cell r="K171" t="str">
            <v>N/A</v>
          </cell>
          <cell r="L171" t="str">
            <v>LOTERIA DE BOGOTA</v>
          </cell>
          <cell r="M171">
            <v>899999270</v>
          </cell>
          <cell r="N171">
            <v>1</v>
          </cell>
          <cell r="Q171" t="str">
            <v>Contratar con la Lotería e Bogotá el arrendamiento de 55 parqueaderos, ubicados primero, segundo y tercer sotano del edificio de la Leteria de Bogotá, con acceso por la carrera 32 a n 26a 26.</v>
          </cell>
          <cell r="R171">
            <v>84298500</v>
          </cell>
          <cell r="S171" t="str">
            <v>01</v>
          </cell>
          <cell r="T171">
            <v>175</v>
          </cell>
          <cell r="U171">
            <v>43497</v>
          </cell>
          <cell r="V171" t="str">
            <v>3-1-2-02-02-02-0002-001</v>
          </cell>
          <cell r="W171" t="str">
            <v>Funcionamiento</v>
          </cell>
          <cell r="X171">
            <v>43499</v>
          </cell>
          <cell r="Y171">
            <v>43499</v>
          </cell>
          <cell r="Z171">
            <v>12</v>
          </cell>
        </row>
        <row r="172">
          <cell r="C172">
            <v>36025</v>
          </cell>
          <cell r="D172" t="str">
            <v>Acuerdo Marco</v>
          </cell>
          <cell r="E172" t="str">
            <v>CCE-31-1-AMP-2015-VEHICULOS</v>
          </cell>
          <cell r="F172" t="str">
            <v>Acuerdo Marco</v>
          </cell>
          <cell r="G172" t="str">
            <v>Orden de Compra</v>
          </cell>
          <cell r="H172" t="str">
            <v>Juridica</v>
          </cell>
          <cell r="K172" t="str">
            <v>N/A</v>
          </cell>
          <cell r="L172" t="str">
            <v>DISTRIBUIDORA NISSAN S.A.</v>
          </cell>
          <cell r="M172">
            <v>860001307</v>
          </cell>
          <cell r="Q172" t="str">
            <v>Adquisición de cuatro (1) vehículos para el ejercicio de la Función de Vigilancia y Control a la Gestión de Control Fiscal que tiene como misión la Contraloría de Bogotá. D.C</v>
          </cell>
          <cell r="R172">
            <v>120212998</v>
          </cell>
          <cell r="S172" t="str">
            <v>01</v>
          </cell>
          <cell r="T172">
            <v>368</v>
          </cell>
          <cell r="U172">
            <v>43524</v>
          </cell>
          <cell r="V172" t="str">
            <v>3-3-1-15-07-43-1196-190</v>
          </cell>
          <cell r="W172" t="str">
            <v>Inversion</v>
          </cell>
          <cell r="X172">
            <v>43523</v>
          </cell>
          <cell r="Y172">
            <v>43523</v>
          </cell>
          <cell r="Z172">
            <v>2</v>
          </cell>
        </row>
        <row r="173">
          <cell r="C173">
            <v>36026</v>
          </cell>
          <cell r="D173" t="str">
            <v>Acuerdo Marco</v>
          </cell>
          <cell r="E173" t="str">
            <v>CCE-312-1-AMP-2015-VEHICULOS</v>
          </cell>
          <cell r="F173" t="str">
            <v>Acuerdo Marco</v>
          </cell>
          <cell r="G173" t="str">
            <v>Orden de Compra</v>
          </cell>
          <cell r="H173" t="str">
            <v>Juridica</v>
          </cell>
          <cell r="K173" t="str">
            <v>N/A</v>
          </cell>
          <cell r="L173" t="str">
            <v>RENAULT SOCIEDAD DE FABRICACIÓN DE AUTOMOTORES S.A.S.</v>
          </cell>
          <cell r="M173">
            <v>860025792</v>
          </cell>
          <cell r="Q173" t="str">
            <v>Adquisición de cuatro (3) vehículos para el ejercicio de la Función de Vigilancia y Control a la Gestión de Control Fiscal que tiene como misión la Contraloría de Bogotá. D.C.</v>
          </cell>
          <cell r="R173">
            <v>210446495</v>
          </cell>
          <cell r="S173" t="str">
            <v>01</v>
          </cell>
          <cell r="T173">
            <v>369</v>
          </cell>
          <cell r="U173">
            <v>43524</v>
          </cell>
          <cell r="V173" t="str">
            <v>3-3-1-15-07-43-1196-190</v>
          </cell>
          <cell r="W173" t="str">
            <v>Inversion</v>
          </cell>
          <cell r="X173">
            <v>43523</v>
          </cell>
          <cell r="Y173">
            <v>43523</v>
          </cell>
          <cell r="Z173">
            <v>2</v>
          </cell>
        </row>
        <row r="174">
          <cell r="C174">
            <v>859112</v>
          </cell>
          <cell r="D174" t="str">
            <v>Orden de Compra</v>
          </cell>
          <cell r="E174" t="str">
            <v>CB-CD-310-2019</v>
          </cell>
          <cell r="F174" t="str">
            <v>Contratación Directa</v>
          </cell>
          <cell r="G174" t="str">
            <v>Orden de Prestacion de Servicios</v>
          </cell>
          <cell r="H174" t="str">
            <v>Juridica</v>
          </cell>
          <cell r="K174">
            <v>2005450</v>
          </cell>
          <cell r="L174" t="str">
            <v>SGS</v>
          </cell>
          <cell r="M174">
            <v>860049921</v>
          </cell>
          <cell r="N174">
            <v>0</v>
          </cell>
          <cell r="Q174" t="str">
            <v>Contratar los servicios profesionales para la realización de una auditoría de seguimiento al cumplimiento de la visita de seguimiento año 2019 al Sistema Integrado de Gestión – SIG –bajo la Norma Técnica NTC ISO 9001:2015 al sistema de gestión de calidad de la Contraloría de Bogotá D.C.</v>
          </cell>
          <cell r="R174">
            <v>5412120</v>
          </cell>
          <cell r="S174" t="str">
            <v>01</v>
          </cell>
          <cell r="T174">
            <v>370</v>
          </cell>
          <cell r="U174">
            <v>43524</v>
          </cell>
          <cell r="V174" t="str">
            <v>3-3-1-15-07-42-1195-185</v>
          </cell>
          <cell r="W174" t="str">
            <v>Inversion</v>
          </cell>
          <cell r="X174">
            <v>43521</v>
          </cell>
          <cell r="Y174">
            <v>43537</v>
          </cell>
          <cell r="Z174" t="str">
            <v>2 dias</v>
          </cell>
        </row>
        <row r="175">
          <cell r="C175">
            <v>854505</v>
          </cell>
          <cell r="D175" t="str">
            <v>Prestación de Servicios</v>
          </cell>
          <cell r="E175" t="str">
            <v>CB-CD-330-2019</v>
          </cell>
          <cell r="F175" t="str">
            <v>Contratación Directa</v>
          </cell>
          <cell r="G175" t="str">
            <v>Orden de Prestacion de Servicios</v>
          </cell>
          <cell r="H175" t="str">
            <v>Natural</v>
          </cell>
          <cell r="K175" t="str">
            <v>14-46-101030683</v>
          </cell>
          <cell r="L175" t="str">
            <v>ORLAND JASEN MUÑETONES GAITAN</v>
          </cell>
          <cell r="M175">
            <v>80282339</v>
          </cell>
          <cell r="Q175" t="str">
            <v>Contratar los servicios profesionales, para apoyar el proceso de vigilancia y control a la gestión fiscal de la dirección de participación ciudadana y desarrollo local, en cumplimiento al plan de auditoria distrital -PAD- y demás actuaciones fiscales que se realicen por parte de la Dirección Sectorial.</v>
          </cell>
          <cell r="R175">
            <v>49000000</v>
          </cell>
          <cell r="S175" t="str">
            <v>01</v>
          </cell>
          <cell r="T175">
            <v>353</v>
          </cell>
          <cell r="U175">
            <v>43521</v>
          </cell>
          <cell r="V175" t="str">
            <v>3-3-1-15-07-42-1195-185</v>
          </cell>
          <cell r="W175" t="str">
            <v>Inversion</v>
          </cell>
          <cell r="X175">
            <v>43518</v>
          </cell>
          <cell r="Y175">
            <v>43525</v>
          </cell>
          <cell r="Z175">
            <v>7</v>
          </cell>
        </row>
        <row r="176">
          <cell r="C176">
            <v>847743</v>
          </cell>
          <cell r="D176" t="str">
            <v>Contratación directa (con ofertas)</v>
          </cell>
          <cell r="E176" t="str">
            <v>AF-CD-309-2019</v>
          </cell>
          <cell r="F176" t="str">
            <v>Contratación directa (con ofertas)</v>
          </cell>
          <cell r="G176" t="str">
            <v>Prestación de Servicios</v>
          </cell>
          <cell r="H176" t="str">
            <v>Juridica</v>
          </cell>
          <cell r="K176" t="str">
            <v>64-46-101005199</v>
          </cell>
          <cell r="L176" t="str">
            <v>JOSE ADOLFO MANTILLA</v>
          </cell>
          <cell r="M176">
            <v>11314585</v>
          </cell>
          <cell r="N176">
            <v>5</v>
          </cell>
          <cell r="Q176" t="str">
            <v>Contratar la prestación de servicios para desarrollar un programa de capacitación dirigido a los funcionarios de la Auditoria Fiscal ante la Contraloria de Bogota D.C., en el tema de contratación y presupuesto publico, con enfoque Auditor.</v>
          </cell>
          <cell r="R176">
            <v>15000000</v>
          </cell>
          <cell r="S176" t="str">
            <v>02</v>
          </cell>
          <cell r="T176">
            <v>5</v>
          </cell>
          <cell r="U176">
            <v>43517</v>
          </cell>
          <cell r="V176" t="str">
            <v>3-1-2-02-02-06-0000-00</v>
          </cell>
          <cell r="W176" t="str">
            <v>Funcionamiento</v>
          </cell>
          <cell r="X176">
            <v>43516</v>
          </cell>
          <cell r="Y176">
            <v>43517</v>
          </cell>
          <cell r="Z176" t="str">
            <v>9 Dias</v>
          </cell>
        </row>
        <row r="177">
          <cell r="C177">
            <v>833989</v>
          </cell>
          <cell r="D177" t="str">
            <v>Prestación de Servicios</v>
          </cell>
          <cell r="E177" t="str">
            <v>CB-CD-296-2019</v>
          </cell>
          <cell r="F177" t="str">
            <v>Contratación Directa</v>
          </cell>
          <cell r="G177" t="str">
            <v>Orden de Prestacion de Servicios</v>
          </cell>
          <cell r="H177" t="str">
            <v>Natural</v>
          </cell>
          <cell r="K177">
            <v>23013409</v>
          </cell>
          <cell r="L177" t="str">
            <v>VERA ALEXANDRA AREVALO VIÑAS</v>
          </cell>
          <cell r="M177">
            <v>49761830</v>
          </cell>
          <cell r="Q177" t="str">
            <v>Contratar los servicios profesionales -abogados- para que sustancien los procesos de responsabilidad fiscal que se adelantan en la Contraloria de Bogota D.C.</v>
          </cell>
          <cell r="R177">
            <v>42000000</v>
          </cell>
          <cell r="S177" t="str">
            <v>01</v>
          </cell>
          <cell r="T177">
            <v>320</v>
          </cell>
          <cell r="U177">
            <v>43515</v>
          </cell>
          <cell r="V177" t="str">
            <v>3-3-1-15-07-42-1195-185</v>
          </cell>
          <cell r="W177" t="str">
            <v>Inversion</v>
          </cell>
          <cell r="X177">
            <v>43510</v>
          </cell>
          <cell r="Y177">
            <v>43515</v>
          </cell>
          <cell r="Z177">
            <v>7</v>
          </cell>
        </row>
        <row r="178">
          <cell r="C178">
            <v>825592</v>
          </cell>
          <cell r="D178" t="str">
            <v>Prestación de Servicios</v>
          </cell>
          <cell r="E178" t="str">
            <v>AF-CD-186-2019</v>
          </cell>
          <cell r="F178" t="str">
            <v>Contratación Directa</v>
          </cell>
          <cell r="G178" t="str">
            <v>Orden de Prestacion de Servicios</v>
          </cell>
          <cell r="H178" t="str">
            <v>Juridica</v>
          </cell>
          <cell r="K178" t="str">
            <v xml:space="preserve">	64-46-10-1005063</v>
          </cell>
          <cell r="L178" t="str">
            <v>JAIME ANDRÉS ORTEGA MAZORRA</v>
          </cell>
          <cell r="M178">
            <v>10547235</v>
          </cell>
          <cell r="N178">
            <v>9</v>
          </cell>
          <cell r="Q178" t="str">
            <v>Contratar la prestación de servicios para la realización de un taller teórico - practico dirigidos a los funcionarios de la Auditoria Fiscal ante la Contraloría de Bogotá, de Direccionamiento Estratégico que incluya el apoyo para la elaboración del Plan Estratégico 2018-2020 y el Plan de Acción para la vigencia 2019 de la Auditoria Fiscal.</v>
          </cell>
          <cell r="R178">
            <v>10000000</v>
          </cell>
          <cell r="S178" t="str">
            <v>02</v>
          </cell>
          <cell r="T178">
            <v>3</v>
          </cell>
          <cell r="U178">
            <v>43509</v>
          </cell>
          <cell r="V178" t="str">
            <v>3-1-2-02-02-06-0000-00</v>
          </cell>
          <cell r="W178" t="str">
            <v>Funcionamiento</v>
          </cell>
          <cell r="X178">
            <v>43507</v>
          </cell>
          <cell r="Y178">
            <v>43510</v>
          </cell>
          <cell r="Z178">
            <v>9</v>
          </cell>
        </row>
        <row r="179">
          <cell r="C179">
            <v>867839</v>
          </cell>
          <cell r="D179" t="str">
            <v>Prestación de Servicios</v>
          </cell>
          <cell r="E179" t="str">
            <v>CB-CD-343-2019</v>
          </cell>
          <cell r="F179" t="str">
            <v>Contratación Directa</v>
          </cell>
          <cell r="G179" t="str">
            <v>Orden de Prestacion de Servicios</v>
          </cell>
          <cell r="H179" t="str">
            <v>Natural</v>
          </cell>
          <cell r="K179" t="str">
            <v>300-47-994000046869</v>
          </cell>
          <cell r="L179" t="str">
            <v>ELEONORA CAJIAO CABRERA</v>
          </cell>
          <cell r="M179">
            <v>51775793</v>
          </cell>
          <cell r="N179">
            <v>3</v>
          </cell>
          <cell r="Q179"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R179">
            <v>63000000</v>
          </cell>
          <cell r="S179" t="str">
            <v>01</v>
          </cell>
          <cell r="T179">
            <v>378</v>
          </cell>
          <cell r="U179">
            <v>43525</v>
          </cell>
          <cell r="V179" t="str">
            <v>3-3-1-15-07-42-1195-185</v>
          </cell>
          <cell r="W179" t="str">
            <v>Inversion</v>
          </cell>
          <cell r="X179">
            <v>43524</v>
          </cell>
          <cell r="Y179">
            <v>43525</v>
          </cell>
          <cell r="Z179">
            <v>7.1</v>
          </cell>
        </row>
        <row r="180">
          <cell r="C180">
            <v>867719</v>
          </cell>
          <cell r="D180" t="str">
            <v>Prestación de Servicios</v>
          </cell>
          <cell r="E180" t="str">
            <v>CB-CD-340-2019</v>
          </cell>
          <cell r="F180" t="str">
            <v>Contratación Directa</v>
          </cell>
          <cell r="G180" t="str">
            <v>Orden de Prestacion de Servicios</v>
          </cell>
          <cell r="H180" t="str">
            <v>Natural</v>
          </cell>
          <cell r="K180" t="str">
            <v>14-46-101030730</v>
          </cell>
          <cell r="L180" t="str">
            <v>CLAUDIA RODRIGUEZ POVEDA</v>
          </cell>
          <cell r="M180">
            <v>35493364</v>
          </cell>
          <cell r="N180">
            <v>8</v>
          </cell>
          <cell r="Q180" t="str">
            <v>Prestación de servicios profesionales de un Administrador de Empresas para apoyar el Proceso de Estudios de Economía y Política Publica, en los productos que realiza la Dirección y coadyuvar en la estrucuturacion de informes mas integrales de naturaleza macroeconomica.</v>
          </cell>
          <cell r="R180">
            <v>42000000</v>
          </cell>
          <cell r="S180" t="str">
            <v>01</v>
          </cell>
          <cell r="T180">
            <v>375</v>
          </cell>
          <cell r="U180">
            <v>43525</v>
          </cell>
          <cell r="V180" t="str">
            <v>3-1-2-02-02-03-0003-013</v>
          </cell>
          <cell r="W180" t="str">
            <v>Funcionamiento</v>
          </cell>
          <cell r="X180">
            <v>43524</v>
          </cell>
          <cell r="Y180">
            <v>43525</v>
          </cell>
          <cell r="Z180">
            <v>7.1</v>
          </cell>
        </row>
        <row r="181">
          <cell r="C181">
            <v>867355</v>
          </cell>
          <cell r="D181" t="str">
            <v>Prestación de Servicios</v>
          </cell>
          <cell r="E181" t="str">
            <v>CB-CD-342-2019</v>
          </cell>
          <cell r="F181" t="str">
            <v>Contratación Directa</v>
          </cell>
          <cell r="G181" t="str">
            <v>Orden de Prestacion de Servicios</v>
          </cell>
          <cell r="H181" t="str">
            <v>Natural</v>
          </cell>
          <cell r="K181" t="str">
            <v>18-44-101060488</v>
          </cell>
          <cell r="L181" t="str">
            <v>CLAUDIA MORENO OJEDA</v>
          </cell>
          <cell r="M181">
            <v>52375485</v>
          </cell>
          <cell r="N181">
            <v>7</v>
          </cell>
          <cell r="Q181" t="str">
            <v>Prestar los servicios profesionales para apoyar el Proceso de Vigilancia y Control a la Gestión Fiscal de la Dirección de Fiscalización Sector Desarrollo Económico Industria y Turismo, en cumplimiento al Plan de Auditoría Distrital PAD y demás actuaciones fiscales que se realicen por parte de la Dirección Sectorial.</v>
          </cell>
          <cell r="R181">
            <v>56000000</v>
          </cell>
          <cell r="S181" t="str">
            <v>01</v>
          </cell>
          <cell r="T181">
            <v>379</v>
          </cell>
          <cell r="U181">
            <v>43525</v>
          </cell>
          <cell r="V181" t="str">
            <v>3-3-1-15-07-42-1195-185</v>
          </cell>
          <cell r="W181" t="str">
            <v>Inversion</v>
          </cell>
          <cell r="X181">
            <v>43524</v>
          </cell>
          <cell r="Y181">
            <v>43525</v>
          </cell>
          <cell r="Z181">
            <v>7.1</v>
          </cell>
        </row>
        <row r="182">
          <cell r="C182">
            <v>866920</v>
          </cell>
          <cell r="D182" t="str">
            <v>Prestación de Servicios</v>
          </cell>
          <cell r="E182" t="str">
            <v>CB-CD-341-2019</v>
          </cell>
          <cell r="F182" t="str">
            <v>Contratación Directa</v>
          </cell>
          <cell r="G182" t="str">
            <v>Orden de Prestacion de Servicios</v>
          </cell>
          <cell r="H182" t="str">
            <v>Natural</v>
          </cell>
          <cell r="K182" t="str">
            <v>15-46-101011385</v>
          </cell>
          <cell r="L182" t="str">
            <v>MELISSA ANDREA VALERO YAGUE</v>
          </cell>
          <cell r="M182">
            <v>1018443142</v>
          </cell>
          <cell r="N182">
            <v>5</v>
          </cell>
          <cell r="Q182" t="str">
            <v>Prestar los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R182">
            <v>42000000</v>
          </cell>
          <cell r="S182" t="str">
            <v>01</v>
          </cell>
          <cell r="T182">
            <v>376</v>
          </cell>
          <cell r="U182">
            <v>43525</v>
          </cell>
          <cell r="V182" t="str">
            <v>3-3-1-15-07-42-1195-185</v>
          </cell>
          <cell r="W182" t="str">
            <v>Inversion</v>
          </cell>
          <cell r="X182">
            <v>43524</v>
          </cell>
          <cell r="Y182">
            <v>43525</v>
          </cell>
          <cell r="Z182">
            <v>7.1</v>
          </cell>
        </row>
        <row r="183">
          <cell r="C183">
            <v>867110</v>
          </cell>
          <cell r="D183" t="str">
            <v>Prestación de Servicios</v>
          </cell>
          <cell r="E183" t="str">
            <v>CB-CD-338-2019</v>
          </cell>
          <cell r="F183" t="str">
            <v>Contratación Directa</v>
          </cell>
          <cell r="G183" t="str">
            <v>Orden de Prestacion de Servicios</v>
          </cell>
          <cell r="H183" t="str">
            <v>Natural</v>
          </cell>
          <cell r="K183" t="str">
            <v>380 - 47 - 9940000095660</v>
          </cell>
          <cell r="L183" t="str">
            <v>NOEL DARIO MELO YEPES</v>
          </cell>
          <cell r="M183">
            <v>11301961</v>
          </cell>
          <cell r="N183">
            <v>5</v>
          </cell>
          <cell r="Q183" t="str">
            <v>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v>
          </cell>
          <cell r="R183">
            <v>42000000</v>
          </cell>
          <cell r="S183" t="str">
            <v>01</v>
          </cell>
          <cell r="T183">
            <v>374</v>
          </cell>
          <cell r="U183">
            <v>43525</v>
          </cell>
          <cell r="V183" t="str">
            <v>3-3-1-15-07-42-1195-185</v>
          </cell>
          <cell r="W183" t="str">
            <v>Inversion</v>
          </cell>
          <cell r="X183">
            <v>43524</v>
          </cell>
          <cell r="Y183">
            <v>43525</v>
          </cell>
          <cell r="Z183">
            <v>7.1</v>
          </cell>
        </row>
        <row r="184">
          <cell r="C184">
            <v>866209</v>
          </cell>
          <cell r="D184" t="str">
            <v>Prestación de Servicios</v>
          </cell>
          <cell r="E184" t="str">
            <v>CB-CD-316-2019</v>
          </cell>
          <cell r="F184" t="str">
            <v>Contratación Directa</v>
          </cell>
          <cell r="G184" t="str">
            <v>Orden de Prestacion de Servicios</v>
          </cell>
          <cell r="H184" t="str">
            <v>Natural</v>
          </cell>
          <cell r="K184" t="str">
            <v>11-46-101008735</v>
          </cell>
          <cell r="L184" t="str">
            <v>DORIS PATRICIA ROJAS ACERO.</v>
          </cell>
          <cell r="M184">
            <v>39786131</v>
          </cell>
          <cell r="N184">
            <v>1</v>
          </cell>
          <cell r="Q184"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R184">
            <v>63000000</v>
          </cell>
          <cell r="S184" t="str">
            <v>01</v>
          </cell>
          <cell r="T184">
            <v>377</v>
          </cell>
          <cell r="U184">
            <v>43525</v>
          </cell>
          <cell r="V184" t="str">
            <v>3-3-1-15-07-42-1195-185</v>
          </cell>
          <cell r="W184" t="str">
            <v>Inversion</v>
          </cell>
          <cell r="X184">
            <v>43524</v>
          </cell>
          <cell r="Y184">
            <v>43525</v>
          </cell>
          <cell r="Z184">
            <v>7.1</v>
          </cell>
        </row>
        <row r="185">
          <cell r="C185" t="str">
            <v>270-2018</v>
          </cell>
          <cell r="D185" t="str">
            <v>Contratación Proceso Mínima Cuantía</v>
          </cell>
          <cell r="E185" t="str">
            <v>CB-PMINC-008-2018</v>
          </cell>
          <cell r="F185" t="str">
            <v>Contratación Proceso Mínima Cuantía</v>
          </cell>
          <cell r="G185" t="str">
            <v>Suministro</v>
          </cell>
          <cell r="H185" t="str">
            <v>Juridica</v>
          </cell>
          <cell r="K185" t="str">
            <v>21-44-101273693</v>
          </cell>
          <cell r="L185" t="str">
            <v>CARLOS ALBERTO RAMIREZ RIVEROS</v>
          </cell>
          <cell r="M185">
            <v>14234142</v>
          </cell>
          <cell r="N185">
            <v>3</v>
          </cell>
          <cell r="Q185" t="str">
            <v xml:space="preserve">Prórroga Contratar el suministro de la dotacion de vestido y calzado de labor para las servidoras y servidores que ocupan el cargo de auxiliares de servicios generales. </v>
          </cell>
          <cell r="R185" t="str">
            <v>$-</v>
          </cell>
          <cell r="S185" t="str">
            <v>01</v>
          </cell>
          <cell r="T185">
            <v>431</v>
          </cell>
          <cell r="U185">
            <v>43215</v>
          </cell>
          <cell r="V185" t="str">
            <v>3-1-2-01-01-00-0000-00</v>
          </cell>
          <cell r="W185" t="str">
            <v>Funcionamiento</v>
          </cell>
          <cell r="X185">
            <v>43229</v>
          </cell>
          <cell r="Y185">
            <v>43250</v>
          </cell>
          <cell r="Z185">
            <v>9</v>
          </cell>
        </row>
        <row r="186">
          <cell r="C186">
            <v>859885</v>
          </cell>
          <cell r="D186" t="str">
            <v>Prestación de Servicios</v>
          </cell>
          <cell r="E186" t="str">
            <v>CB-CD-320-2019</v>
          </cell>
          <cell r="F186" t="str">
            <v>Contratación Directa</v>
          </cell>
          <cell r="G186" t="str">
            <v>Orden de Prestacion de Servicios</v>
          </cell>
          <cell r="H186" t="str">
            <v>Natural</v>
          </cell>
          <cell r="K186" t="str">
            <v>14-44-101106340</v>
          </cell>
          <cell r="L186" t="str">
            <v>BLANCA LUCIA MORA MENDEZ</v>
          </cell>
          <cell r="M186">
            <v>39682963</v>
          </cell>
          <cell r="N186">
            <v>5</v>
          </cell>
          <cell r="Q186"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186">
            <v>42000000</v>
          </cell>
          <cell r="S186" t="str">
            <v>01</v>
          </cell>
          <cell r="T186">
            <v>365</v>
          </cell>
          <cell r="U186">
            <v>43523</v>
          </cell>
          <cell r="V186" t="str">
            <v>3-3-1-15-07-42-1195-185</v>
          </cell>
          <cell r="W186" t="str">
            <v>Inversion</v>
          </cell>
          <cell r="X186">
            <v>43522</v>
          </cell>
          <cell r="Y186">
            <v>43525</v>
          </cell>
          <cell r="Z186">
            <v>7.1</v>
          </cell>
        </row>
        <row r="187">
          <cell r="C187">
            <v>860226</v>
          </cell>
          <cell r="D187" t="str">
            <v>Prestación de Servicios</v>
          </cell>
          <cell r="E187" t="str">
            <v>CB-CD-332-2019</v>
          </cell>
          <cell r="F187" t="str">
            <v>Contratación Directa</v>
          </cell>
          <cell r="G187" t="str">
            <v>Orden de Prestacion de Servicios</v>
          </cell>
          <cell r="H187" t="str">
            <v>Natural</v>
          </cell>
          <cell r="K187" t="str">
            <v>11-46-101002099</v>
          </cell>
          <cell r="L187" t="str">
            <v>GINA ALEJANDRA QUEVEDO CASTELLANOS</v>
          </cell>
          <cell r="M187">
            <v>51921775</v>
          </cell>
          <cell r="N187">
            <v>7</v>
          </cell>
          <cell r="Q187" t="str">
            <v>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R187">
            <v>35000000</v>
          </cell>
          <cell r="S187" t="str">
            <v>01</v>
          </cell>
          <cell r="T187">
            <v>367</v>
          </cell>
          <cell r="U187">
            <v>43523</v>
          </cell>
          <cell r="V187" t="str">
            <v>3-3-1-15-07-42-1195-185</v>
          </cell>
          <cell r="W187" t="str">
            <v>Inversion</v>
          </cell>
          <cell r="X187">
            <v>43522</v>
          </cell>
          <cell r="Y187">
            <v>43525</v>
          </cell>
          <cell r="Z187">
            <v>7.1</v>
          </cell>
        </row>
        <row r="188">
          <cell r="C188">
            <v>861535</v>
          </cell>
          <cell r="D188" t="str">
            <v>Prestación de Servicios</v>
          </cell>
          <cell r="E188" t="str">
            <v>CB-CD-334-2019</v>
          </cell>
          <cell r="F188" t="str">
            <v>Contratación Directa</v>
          </cell>
          <cell r="G188" t="str">
            <v>Orden de Prestacion de Servicios</v>
          </cell>
          <cell r="H188" t="str">
            <v>Natural</v>
          </cell>
          <cell r="K188" t="str">
            <v>CAB100002812</v>
          </cell>
          <cell r="L188" t="str">
            <v>HERLYN ALEJANDRO MERONO PARADA</v>
          </cell>
          <cell r="M188">
            <v>80799050</v>
          </cell>
          <cell r="N188">
            <v>9</v>
          </cell>
          <cell r="Q188" t="str">
            <v>Prestar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188">
            <v>35000000</v>
          </cell>
          <cell r="S188" t="str">
            <v>01</v>
          </cell>
          <cell r="T188">
            <v>364</v>
          </cell>
          <cell r="U188">
            <v>43523</v>
          </cell>
          <cell r="V188" t="str">
            <v>3-3-1-15-07-42-1195-185</v>
          </cell>
          <cell r="W188" t="str">
            <v>Inversion</v>
          </cell>
          <cell r="X188">
            <v>43522</v>
          </cell>
          <cell r="Y188">
            <v>43525</v>
          </cell>
          <cell r="Z188">
            <v>7.1</v>
          </cell>
        </row>
        <row r="189">
          <cell r="C189">
            <v>699340</v>
          </cell>
          <cell r="D189" t="str">
            <v>Licitacion Publica</v>
          </cell>
          <cell r="E189" t="str">
            <v>CB-LP-007-2018</v>
          </cell>
          <cell r="F189" t="str">
            <v>Licitacion Publica</v>
          </cell>
          <cell r="G189" t="str">
            <v>Compraventa</v>
          </cell>
          <cell r="H189" t="str">
            <v>Juridica</v>
          </cell>
          <cell r="K189">
            <v>98758</v>
          </cell>
          <cell r="L189" t="str">
            <v>COMPUTELSYSTEM</v>
          </cell>
          <cell r="M189">
            <v>830049916</v>
          </cell>
          <cell r="N189">
            <v>4</v>
          </cell>
          <cell r="Q189" t="str">
            <v>PRÓRROGA No. 1 AL CONTRATO DE COMPRAVENTA No. 699340 Y PROCESO
INTERNO No. CB-LP-007-2018 SUSCRITO ENTRE LA CONTRALORÍA DE BOGOTÁ D.C.
Y COMPUTEL SYSTEM SAS</v>
          </cell>
          <cell r="R189" t="str">
            <v>$-</v>
          </cell>
          <cell r="S189" t="str">
            <v>01</v>
          </cell>
          <cell r="T189">
            <v>1193</v>
          </cell>
          <cell r="U189">
            <v>43460</v>
          </cell>
          <cell r="V189" t="str">
            <v>3-3-1-15-07-44-1194-192</v>
          </cell>
          <cell r="W189" t="str">
            <v>Inversion</v>
          </cell>
          <cell r="X189">
            <v>43455</v>
          </cell>
          <cell r="Y189">
            <v>43461</v>
          </cell>
          <cell r="Z189">
            <v>3.4666666666666668</v>
          </cell>
        </row>
        <row r="190">
          <cell r="C190">
            <v>854008</v>
          </cell>
          <cell r="D190" t="str">
            <v>Prestación de Servicios</v>
          </cell>
          <cell r="E190" t="str">
            <v>CB-CD-321-2019</v>
          </cell>
          <cell r="F190" t="str">
            <v>Contratación Directa</v>
          </cell>
          <cell r="G190" t="str">
            <v>Orden de Prestacion de Servicios</v>
          </cell>
          <cell r="H190" t="str">
            <v>Natural</v>
          </cell>
          <cell r="K190" t="str">
            <v>12-46-101027059</v>
          </cell>
          <cell r="L190" t="str">
            <v>ROBERTO ESGUERRA BARRAGÁN</v>
          </cell>
          <cell r="M190">
            <v>19316905</v>
          </cell>
          <cell r="N190">
            <v>7</v>
          </cell>
          <cell r="Q190" t="str">
            <v>Contratar los servicios profesionales de un economista para apoyar el Proceso de Estudios de Economía y Política Pública, en los productos que realiza la Dirección y coadyuvar en la estructuración de informes más integrales de naturaleza macroeconómica</v>
          </cell>
          <cell r="R190">
            <v>49000000</v>
          </cell>
          <cell r="S190" t="str">
            <v>01</v>
          </cell>
          <cell r="T190">
            <v>351</v>
          </cell>
          <cell r="U190">
            <v>43521</v>
          </cell>
          <cell r="V190" t="str">
            <v>3-1-2-02-02-03-0003-013</v>
          </cell>
          <cell r="W190" t="str">
            <v>Funcionamiento</v>
          </cell>
          <cell r="X190">
            <v>43518</v>
          </cell>
          <cell r="Y190">
            <v>43521</v>
          </cell>
          <cell r="Z190">
            <v>7.0333333333333332</v>
          </cell>
        </row>
        <row r="191">
          <cell r="C191">
            <v>854243</v>
          </cell>
          <cell r="D191" t="str">
            <v>Prestación de Servicios</v>
          </cell>
          <cell r="E191" t="str">
            <v>CB-CD-327-2019</v>
          </cell>
          <cell r="F191" t="str">
            <v>Contratación Directa</v>
          </cell>
          <cell r="G191" t="str">
            <v>Orden de Prestacion de Servicios</v>
          </cell>
          <cell r="H191" t="str">
            <v>Natural</v>
          </cell>
          <cell r="K191" t="str">
            <v>64-46-101005226</v>
          </cell>
          <cell r="L191" t="str">
            <v>NESTOR EDUARDO IMBETT HERAZO</v>
          </cell>
          <cell r="M191">
            <v>1032426321</v>
          </cell>
          <cell r="N191">
            <v>6</v>
          </cell>
          <cell r="Q191" t="str">
            <v xml:space="preserve">	Prestar los servicios profesionales de un economista para apoyar el Proceso de Estudios de Economía y Política Pública, en los productos que realiza la Dirección y coadyuvar en la estructuración de informes más integrales de naturaleza macroeconómica</v>
          </cell>
          <cell r="R191">
            <v>42000000</v>
          </cell>
          <cell r="S191" t="str">
            <v>01</v>
          </cell>
          <cell r="T191">
            <v>350</v>
          </cell>
          <cell r="U191">
            <v>43521</v>
          </cell>
          <cell r="V191" t="str">
            <v>3-1-2-02-02-03-0003-013</v>
          </cell>
          <cell r="W191" t="str">
            <v>Funcionamiento</v>
          </cell>
          <cell r="X191">
            <v>43518</v>
          </cell>
          <cell r="Y191">
            <v>43521</v>
          </cell>
          <cell r="Z191">
            <v>7.0333333333333332</v>
          </cell>
        </row>
        <row r="192">
          <cell r="C192">
            <v>853662</v>
          </cell>
          <cell r="D192" t="str">
            <v>Prestación de Servicios</v>
          </cell>
          <cell r="E192" t="str">
            <v>CB-CD-329-2019</v>
          </cell>
          <cell r="F192" t="str">
            <v>Contratación Directa</v>
          </cell>
          <cell r="G192" t="str">
            <v>Orden de Prestacion de Servicios</v>
          </cell>
          <cell r="H192" t="str">
            <v>Natural</v>
          </cell>
          <cell r="K192" t="str">
            <v>12-44-1011</v>
          </cell>
          <cell r="L192" t="str">
            <v>DANIEL OBDULIO FRANCO CASTAÑEDA</v>
          </cell>
          <cell r="M192">
            <v>80048067</v>
          </cell>
          <cell r="N192">
            <v>1</v>
          </cell>
          <cell r="Q192" t="str">
            <v>Contratar los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v>
          </cell>
          <cell r="R192">
            <v>56000000</v>
          </cell>
          <cell r="S192" t="str">
            <v>01</v>
          </cell>
          <cell r="T192">
            <v>349</v>
          </cell>
          <cell r="U192">
            <v>43521</v>
          </cell>
          <cell r="V192" t="str">
            <v>3-3-1-15-07-42-1195-185</v>
          </cell>
          <cell r="W192" t="str">
            <v>Inversion</v>
          </cell>
          <cell r="X192">
            <v>43518</v>
          </cell>
          <cell r="Y192">
            <v>43521</v>
          </cell>
          <cell r="Z192">
            <v>7.0333333333333332</v>
          </cell>
        </row>
        <row r="193">
          <cell r="C193">
            <v>852655</v>
          </cell>
          <cell r="D193" t="str">
            <v>Prestación de Servicios</v>
          </cell>
          <cell r="E193" t="str">
            <v>CB-CD-324-2019</v>
          </cell>
          <cell r="F193" t="str">
            <v>Contratación Directa</v>
          </cell>
          <cell r="G193" t="str">
            <v>Orden de Prestacion de Servicios</v>
          </cell>
          <cell r="H193" t="str">
            <v>Natural</v>
          </cell>
          <cell r="K193">
            <v>6446101005229</v>
          </cell>
          <cell r="L193" t="str">
            <v>BLANCA CECILIA PULIDO RIVEROS</v>
          </cell>
          <cell r="M193">
            <v>20484122</v>
          </cell>
          <cell r="N193">
            <v>1</v>
          </cell>
          <cell r="Q193" t="str">
            <v>Contratar los servicios de apoyo a la gestión para la Dirección de Responsabilidad Fiscal y Jurisdicción Coactiva, con el trámite de respuestas a solicitudes de información, derechos de petición y evaluación de hallazgos.</v>
          </cell>
          <cell r="R193">
            <v>21000000</v>
          </cell>
          <cell r="S193" t="str">
            <v>01</v>
          </cell>
          <cell r="T193">
            <v>348</v>
          </cell>
          <cell r="U193">
            <v>43521</v>
          </cell>
          <cell r="V193" t="str">
            <v>3-3-1-15-07-42-1195-185</v>
          </cell>
          <cell r="W193" t="str">
            <v>Inversion</v>
          </cell>
          <cell r="X193">
            <v>43518</v>
          </cell>
          <cell r="Y193">
            <v>43521</v>
          </cell>
          <cell r="Z193">
            <v>7.0333333333333332</v>
          </cell>
        </row>
        <row r="194">
          <cell r="C194">
            <v>853724</v>
          </cell>
          <cell r="D194" t="str">
            <v>Prestación de Servicios</v>
          </cell>
          <cell r="E194" t="str">
            <v>CB-CD-328-2019</v>
          </cell>
          <cell r="F194" t="str">
            <v>Contratación Directa</v>
          </cell>
          <cell r="G194" t="str">
            <v>Orden de Prestacion de Servicios</v>
          </cell>
          <cell r="H194" t="str">
            <v>Natural</v>
          </cell>
          <cell r="K194" t="str">
            <v xml:space="preserve">	NB-100103446</v>
          </cell>
          <cell r="L194" t="str">
            <v>JAVIER ALEXANDER RUBIANO CARDENAS</v>
          </cell>
          <cell r="M194">
            <v>79625426</v>
          </cell>
          <cell r="N194">
            <v>4</v>
          </cell>
          <cell r="Q194" t="str">
            <v>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v>
          </cell>
          <cell r="R194">
            <v>56000000</v>
          </cell>
          <cell r="S194" t="str">
            <v>01</v>
          </cell>
          <cell r="T194">
            <v>347</v>
          </cell>
          <cell r="U194">
            <v>43518</v>
          </cell>
          <cell r="V194" t="str">
            <v>3-3-1-15-07-42-1195-185</v>
          </cell>
          <cell r="W194" t="str">
            <v>Inversion</v>
          </cell>
          <cell r="X194">
            <v>43518</v>
          </cell>
          <cell r="Y194">
            <v>43521</v>
          </cell>
          <cell r="Z194">
            <v>7.0333333333333332</v>
          </cell>
        </row>
        <row r="195">
          <cell r="C195">
            <v>851414</v>
          </cell>
          <cell r="D195" t="str">
            <v>Prestación de Servicios</v>
          </cell>
          <cell r="E195" t="str">
            <v>CB-CD-325-2019</v>
          </cell>
          <cell r="F195" t="str">
            <v>Contratación Directa</v>
          </cell>
          <cell r="G195" t="str">
            <v>Orden de Prestacion de Servicios</v>
          </cell>
          <cell r="H195" t="str">
            <v>Natural</v>
          </cell>
          <cell r="K195" t="str">
            <v>33-46-101015419</v>
          </cell>
          <cell r="L195" t="str">
            <v>DIEGO ENRIQUE CRUZ MAHECHA</v>
          </cell>
          <cell r="M195">
            <v>79812958</v>
          </cell>
          <cell r="N195">
            <v>2</v>
          </cell>
          <cell r="Q195" t="str">
            <v>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v>
          </cell>
          <cell r="R195">
            <v>49000000</v>
          </cell>
          <cell r="S195" t="str">
            <v>01</v>
          </cell>
          <cell r="T195">
            <v>343</v>
          </cell>
          <cell r="U195">
            <v>43518</v>
          </cell>
          <cell r="V195" t="str">
            <v>3-3-1-15-07-42-1195-185</v>
          </cell>
          <cell r="W195" t="str">
            <v>Inversion</v>
          </cell>
          <cell r="X195">
            <v>43517</v>
          </cell>
          <cell r="Y195">
            <v>43518</v>
          </cell>
          <cell r="Z195">
            <v>7.0333333333333332</v>
          </cell>
        </row>
        <row r="196">
          <cell r="C196">
            <v>850401</v>
          </cell>
          <cell r="D196" t="str">
            <v>Prestación de Servicios</v>
          </cell>
          <cell r="E196" t="str">
            <v>CB-CD-318-2019</v>
          </cell>
          <cell r="F196" t="str">
            <v>Contratación Directa</v>
          </cell>
          <cell r="G196" t="str">
            <v>Orden de Prestacion de Servicios</v>
          </cell>
          <cell r="H196" t="str">
            <v>Juridica</v>
          </cell>
          <cell r="K196">
            <v>3020375</v>
          </cell>
          <cell r="L196" t="str">
            <v>ELITE CONSULTORA SAS</v>
          </cell>
          <cell r="M196">
            <v>83011720</v>
          </cell>
          <cell r="N196">
            <v>4</v>
          </cell>
          <cell r="Q196" t="str">
            <v>La prestación de servicios profesionales de una (1) persona jurídica, con conocimientos especializados en derecho público y/o administrativo, para apoyar la gestión de la Oficina Asesora Jurídica en las materias que le son propias y relacionadas con el Objeto contractual</v>
          </cell>
          <cell r="R196">
            <v>70000000</v>
          </cell>
          <cell r="S196" t="str">
            <v>01</v>
          </cell>
          <cell r="T196">
            <v>340</v>
          </cell>
          <cell r="U196">
            <v>43517</v>
          </cell>
          <cell r="V196" t="str">
            <v>3-1-2-02-02-03-0002-003</v>
          </cell>
          <cell r="W196" t="str">
            <v>Funcionamiento</v>
          </cell>
          <cell r="X196">
            <v>43517</v>
          </cell>
          <cell r="Y196">
            <v>43518</v>
          </cell>
          <cell r="Z196">
            <v>7.333333333333333</v>
          </cell>
        </row>
        <row r="197">
          <cell r="C197">
            <v>851265</v>
          </cell>
          <cell r="D197" t="str">
            <v>Prestación de Servicios</v>
          </cell>
          <cell r="E197" t="str">
            <v>CB-CD-323-2019</v>
          </cell>
          <cell r="F197" t="str">
            <v>Contratación Directa</v>
          </cell>
          <cell r="G197" t="str">
            <v>Orden de Prestacion de Servicios</v>
          </cell>
          <cell r="H197" t="str">
            <v>Natural</v>
          </cell>
          <cell r="K197" t="str">
            <v>33-44-101183264</v>
          </cell>
          <cell r="L197" t="str">
            <v>LINA MARIA DIAZ BEJARANO</v>
          </cell>
          <cell r="M197">
            <v>52872977</v>
          </cell>
          <cell r="N197">
            <v>0</v>
          </cell>
          <cell r="Q197" t="str">
            <v>Prestar los servicios profesionales, para apoyar a la Subdireccion de Recursos Materiales, en el área de Almacén e Inventarios de la Contraloria de Bogotá D.C.</v>
          </cell>
          <cell r="R197">
            <v>35000000</v>
          </cell>
          <cell r="S197" t="str">
            <v>01</v>
          </cell>
          <cell r="T197">
            <v>346</v>
          </cell>
          <cell r="U197">
            <v>43518</v>
          </cell>
          <cell r="V197" t="str">
            <v>3-1-2-02-02-03-0002-003</v>
          </cell>
          <cell r="W197" t="str">
            <v>Funcionamiento</v>
          </cell>
          <cell r="X197">
            <v>43517</v>
          </cell>
          <cell r="Y197">
            <v>43521</v>
          </cell>
          <cell r="Z197">
            <v>7.0333333333333332</v>
          </cell>
        </row>
        <row r="198">
          <cell r="C198">
            <v>851736</v>
          </cell>
          <cell r="D198" t="str">
            <v>Prestación de Servicios</v>
          </cell>
          <cell r="E198" t="str">
            <v>CB-CD-326-2019</v>
          </cell>
          <cell r="F198" t="str">
            <v>Contratación Directa</v>
          </cell>
          <cell r="G198" t="str">
            <v>Orden de Prestacion de Servicios</v>
          </cell>
          <cell r="H198" t="str">
            <v>Natural</v>
          </cell>
          <cell r="K198">
            <v>2144101290745</v>
          </cell>
          <cell r="L198" t="str">
            <v>IVAN RICARDO PIRACHICAN BERNAL</v>
          </cell>
          <cell r="M198">
            <v>1051568484</v>
          </cell>
          <cell r="N198">
            <v>6</v>
          </cell>
          <cell r="Q198" t="str">
            <v>Contratar los servicios profesionales, para apoyar el Proceso de Vigilancia y Control a la Gestión Fiscal de la Dirección de Participación Ciudadana y Desarrollo Local, en cumplimiento al Plan de Auditoria Distrital - PAD y demás actuaciones fiscales que se realicen por parte de la Dirección Sectorial.</v>
          </cell>
          <cell r="R198">
            <v>35000000</v>
          </cell>
          <cell r="S198" t="str">
            <v>01</v>
          </cell>
          <cell r="T198">
            <v>345</v>
          </cell>
          <cell r="U198">
            <v>43518</v>
          </cell>
          <cell r="V198" t="str">
            <v>3-3-1-15-07-42-1195-185</v>
          </cell>
          <cell r="W198" t="str">
            <v>Inversion</v>
          </cell>
          <cell r="X198">
            <v>43517</v>
          </cell>
          <cell r="Y198">
            <v>43521</v>
          </cell>
          <cell r="Z198">
            <v>7.0333333333333332</v>
          </cell>
        </row>
        <row r="199">
          <cell r="C199">
            <v>850819</v>
          </cell>
          <cell r="D199" t="str">
            <v>Prestación de Servicios</v>
          </cell>
          <cell r="E199" t="str">
            <v>CB-CD-322-2019</v>
          </cell>
          <cell r="F199" t="str">
            <v>Contratación Directa</v>
          </cell>
          <cell r="G199" t="str">
            <v>Orden de Prestacion de Servicios</v>
          </cell>
          <cell r="H199" t="str">
            <v>Natural</v>
          </cell>
          <cell r="K199">
            <v>1146101008618</v>
          </cell>
          <cell r="L199" t="str">
            <v>DIANA MARCELA GUTIERREZ CARRILLO</v>
          </cell>
          <cell r="M199">
            <v>39730687</v>
          </cell>
          <cell r="N199">
            <v>3</v>
          </cell>
          <cell r="Q199" t="str">
            <v>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en general de la ciudad de Bogotá mediante seminarios, talleres, foros, diplomados, actividades lúdicas, campañas formativas e informativas entre otras.</v>
          </cell>
          <cell r="R199">
            <v>35000000</v>
          </cell>
          <cell r="S199" t="str">
            <v>01</v>
          </cell>
          <cell r="T199">
            <v>341</v>
          </cell>
          <cell r="U199">
            <v>43517</v>
          </cell>
          <cell r="V199" t="str">
            <v>3-3-1-15-07-42-1199-185</v>
          </cell>
          <cell r="W199" t="str">
            <v>Inversion</v>
          </cell>
          <cell r="X199">
            <v>43517</v>
          </cell>
          <cell r="Y199">
            <v>43518</v>
          </cell>
          <cell r="Z199">
            <v>7.0333333333333332</v>
          </cell>
        </row>
        <row r="200">
          <cell r="C200">
            <v>847138</v>
          </cell>
          <cell r="D200" t="str">
            <v>Prestación de Servicios</v>
          </cell>
          <cell r="E200" t="str">
            <v>CB-CD-312-2019</v>
          </cell>
          <cell r="F200" t="str">
            <v>Contratación Directa</v>
          </cell>
          <cell r="G200" t="str">
            <v>Orden de Prestacion de Servicios</v>
          </cell>
          <cell r="H200" t="str">
            <v>Natural</v>
          </cell>
          <cell r="K200" t="str">
            <v>340-47-994000038991</v>
          </cell>
          <cell r="L200" t="str">
            <v>GRESSY SULENA CUESTA GUTIERREZ</v>
          </cell>
          <cell r="M200">
            <v>1032410694</v>
          </cell>
          <cell r="N200">
            <v>8</v>
          </cell>
          <cell r="Q200"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200">
            <v>35000000</v>
          </cell>
          <cell r="S200" t="str">
            <v>01</v>
          </cell>
          <cell r="T200">
            <v>337</v>
          </cell>
          <cell r="U200">
            <v>43517</v>
          </cell>
          <cell r="V200" t="str">
            <v>3-3-1-15-07-42-1195-185</v>
          </cell>
          <cell r="W200" t="str">
            <v>Inversion</v>
          </cell>
          <cell r="X200">
            <v>43516</v>
          </cell>
          <cell r="Y200">
            <v>43517</v>
          </cell>
          <cell r="Z200">
            <v>7.0333333333333332</v>
          </cell>
        </row>
        <row r="201">
          <cell r="C201">
            <v>847553</v>
          </cell>
          <cell r="D201" t="str">
            <v>Prestación de Servicios</v>
          </cell>
          <cell r="E201" t="str">
            <v>CB-CD-315-2019</v>
          </cell>
          <cell r="F201" t="str">
            <v>Contratación Directa</v>
          </cell>
          <cell r="G201" t="str">
            <v>Orden de Prestacion de Servicios</v>
          </cell>
          <cell r="H201" t="str">
            <v>Natural</v>
          </cell>
          <cell r="K201">
            <v>100000960</v>
          </cell>
          <cell r="L201" t="str">
            <v>JORGE NAIN RUIZ DITTA</v>
          </cell>
          <cell r="M201">
            <v>77013659</v>
          </cell>
          <cell r="N201">
            <v>1</v>
          </cell>
          <cell r="Q201" t="str">
            <v>Prestar los Servicios profesionales especializados para que apoyen los Procesos de Vigilancia y Control a la Gestión Fiscal de la Dirección de fiscalización Sector Integración Social, en cumplimiento al plan de Auditoria Distrital PAD, y demás actuaciones fiscales que se realicen por parte de la Dirección Sectorial.</v>
          </cell>
          <cell r="R201">
            <v>42000000</v>
          </cell>
          <cell r="S201" t="str">
            <v>01</v>
          </cell>
          <cell r="T201">
            <v>333</v>
          </cell>
          <cell r="U201">
            <v>43517</v>
          </cell>
          <cell r="V201" t="str">
            <v>3-3-1-15-07-42-1195-185</v>
          </cell>
          <cell r="W201" t="str">
            <v>Inversion</v>
          </cell>
          <cell r="X201">
            <v>43516</v>
          </cell>
          <cell r="Y201">
            <v>43517</v>
          </cell>
          <cell r="Z201">
            <v>7.0333333333333332</v>
          </cell>
        </row>
        <row r="202">
          <cell r="C202">
            <v>847426</v>
          </cell>
          <cell r="D202" t="str">
            <v>Prestación de Servicios</v>
          </cell>
          <cell r="E202" t="str">
            <v>CB-CD-290-2019</v>
          </cell>
          <cell r="F202" t="str">
            <v>Contratación Directa</v>
          </cell>
          <cell r="G202" t="str">
            <v>Orden de Prestacion de Servicios</v>
          </cell>
          <cell r="H202" t="str">
            <v>Natural</v>
          </cell>
          <cell r="K202" t="str">
            <v>2304375-1</v>
          </cell>
          <cell r="L202" t="str">
            <v>RAMON ANDRES HERNANDEZ PEREZ</v>
          </cell>
          <cell r="M202">
            <v>80159044</v>
          </cell>
          <cell r="N202">
            <v>9</v>
          </cell>
          <cell r="Q202"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202">
            <v>35000000</v>
          </cell>
          <cell r="S202" t="str">
            <v>01</v>
          </cell>
          <cell r="T202">
            <v>336</v>
          </cell>
          <cell r="U202">
            <v>43517</v>
          </cell>
          <cell r="V202" t="str">
            <v>3-3-1-15-07-42-1195-185</v>
          </cell>
          <cell r="W202" t="str">
            <v>Inversion</v>
          </cell>
          <cell r="X202">
            <v>43516</v>
          </cell>
          <cell r="Y202">
            <v>43518</v>
          </cell>
          <cell r="Z202">
            <v>7.0333333333333332</v>
          </cell>
        </row>
        <row r="203">
          <cell r="C203">
            <v>848096</v>
          </cell>
          <cell r="D203" t="str">
            <v>Prestación de Servicios</v>
          </cell>
          <cell r="E203" t="str">
            <v>CB-CD-313-2019</v>
          </cell>
          <cell r="F203" t="str">
            <v>Contratación Directa</v>
          </cell>
          <cell r="G203" t="str">
            <v>Orden de Prestacion de Servicios</v>
          </cell>
          <cell r="H203" t="str">
            <v>Natural</v>
          </cell>
          <cell r="K203" t="str">
            <v>390-47-994000046686</v>
          </cell>
          <cell r="L203" t="str">
            <v>WILLIAM ALEJANDRO RIVERA CAMERO</v>
          </cell>
          <cell r="M203">
            <v>80167037</v>
          </cell>
          <cell r="N203">
            <v>0</v>
          </cell>
          <cell r="Q203" t="str">
            <v>Prestar los Servicios profesionales especializados para que apoyen los Procesos de Vigilancia y Control a la Gestión Fiscal de la Dirección de fiscalización Sector Integración SoCial, en cumplimiento al plan de Auditoria Distrital PAD, y demás actuaciones fiscales que se realicen por parte de la Dirección Sectorial.</v>
          </cell>
          <cell r="R203">
            <v>49000000</v>
          </cell>
          <cell r="S203" t="str">
            <v>01</v>
          </cell>
          <cell r="T203">
            <v>334</v>
          </cell>
          <cell r="U203">
            <v>43517</v>
          </cell>
          <cell r="V203" t="str">
            <v>3-3-1-15-07-42-1195-185</v>
          </cell>
          <cell r="W203" t="str">
            <v>Inversion</v>
          </cell>
          <cell r="X203">
            <v>43516</v>
          </cell>
          <cell r="Y203">
            <v>43517</v>
          </cell>
          <cell r="Z203">
            <v>7.0333333333333332</v>
          </cell>
        </row>
        <row r="204">
          <cell r="C204">
            <v>846836</v>
          </cell>
          <cell r="D204" t="str">
            <v>Prestación de Servicios</v>
          </cell>
          <cell r="E204" t="str">
            <v>CB-CD-317-2019</v>
          </cell>
          <cell r="F204" t="str">
            <v>Contratación Directa</v>
          </cell>
          <cell r="G204" t="str">
            <v>Orden de Prestacion de Servicios</v>
          </cell>
          <cell r="H204" t="str">
            <v>Natural</v>
          </cell>
          <cell r="K204" t="str">
            <v>PVM-100000283</v>
          </cell>
          <cell r="L204" t="str">
            <v>JESUS ARTURO GUATIBONZA SOTO</v>
          </cell>
          <cell r="M204">
            <v>80426152</v>
          </cell>
          <cell r="N204">
            <v>1</v>
          </cell>
          <cell r="Q204" t="str">
            <v>Contratar los servicios profesionales -abogados- para que sustancien los procesos de responsabilidad fiscal que se adelantan en la Contraloría de Bogotá D.C.</v>
          </cell>
          <cell r="R204">
            <v>42000000</v>
          </cell>
          <cell r="S204" t="str">
            <v>01</v>
          </cell>
          <cell r="T204">
            <v>332</v>
          </cell>
          <cell r="U204">
            <v>43517</v>
          </cell>
          <cell r="V204" t="str">
            <v>3-3-1-15-07-42-1195-185</v>
          </cell>
          <cell r="W204" t="str">
            <v>Inversion</v>
          </cell>
          <cell r="X204">
            <v>43516</v>
          </cell>
          <cell r="Y204">
            <v>43517</v>
          </cell>
          <cell r="Z204">
            <v>7.0333333333333332</v>
          </cell>
        </row>
        <row r="205">
          <cell r="C205">
            <v>844253</v>
          </cell>
          <cell r="D205" t="str">
            <v>Prestación de Servicios</v>
          </cell>
          <cell r="E205" t="str">
            <v>CB-CD-307-2019</v>
          </cell>
          <cell r="F205" t="str">
            <v>Contratación Directa</v>
          </cell>
          <cell r="G205" t="str">
            <v>Orden de Prestacion de Servicios</v>
          </cell>
          <cell r="H205" t="str">
            <v>Natural</v>
          </cell>
          <cell r="K205" t="str">
            <v>64-46-101005209</v>
          </cell>
          <cell r="L205" t="str">
            <v>LIDA PATRICIA DE LA OSSA VIVERO</v>
          </cell>
          <cell r="M205">
            <v>64740109</v>
          </cell>
          <cell r="N205">
            <v>1</v>
          </cell>
          <cell r="Q205" t="str">
            <v>Prestación de servicios de un Técnico o Tecnólogo para adelantar y desarrollar actividades propias de la Dirección de Apoyo al Despacho – Atención al Ciudadano de la Contraloría de Bogotá D.C</v>
          </cell>
          <cell r="R205">
            <v>21000000</v>
          </cell>
          <cell r="S205" t="str">
            <v>01</v>
          </cell>
          <cell r="T205">
            <v>338</v>
          </cell>
          <cell r="U205">
            <v>43517</v>
          </cell>
          <cell r="V205" t="str">
            <v>3-1-2-02-02-03-0003-013</v>
          </cell>
          <cell r="W205" t="str">
            <v>Funcionamiento</v>
          </cell>
          <cell r="X205">
            <v>43515</v>
          </cell>
          <cell r="Y205">
            <v>43517</v>
          </cell>
          <cell r="Z205">
            <v>7.0666666666666664</v>
          </cell>
        </row>
        <row r="206">
          <cell r="C206">
            <v>844140</v>
          </cell>
          <cell r="D206" t="str">
            <v>Prestación de Servicios</v>
          </cell>
          <cell r="E206" t="str">
            <v>CB-CD-308-2019</v>
          </cell>
          <cell r="F206" t="str">
            <v>Contratación Directa</v>
          </cell>
          <cell r="G206" t="str">
            <v>Orden de Prestacion de Servicios</v>
          </cell>
          <cell r="H206" t="str">
            <v>Natural</v>
          </cell>
          <cell r="K206" t="str">
            <v>64-46-101005203</v>
          </cell>
          <cell r="L206" t="str">
            <v>GLORIA INES GOMEZ RAMIREZ</v>
          </cell>
          <cell r="M206">
            <v>24330199</v>
          </cell>
          <cell r="N206">
            <v>1</v>
          </cell>
          <cell r="Q206" t="str">
            <v>Prestar los servicios profesionales, para apoyar en el sector de derecho procesal constitucional las actuaciones fiscales de competencia de la Dirección de Reacción Inmediata.</v>
          </cell>
          <cell r="R206">
            <v>70000000</v>
          </cell>
          <cell r="S206" t="str">
            <v>01</v>
          </cell>
          <cell r="T206">
            <v>335</v>
          </cell>
          <cell r="U206">
            <v>43517</v>
          </cell>
          <cell r="V206" t="str">
            <v>3-3-1-15-07-42-1195-185</v>
          </cell>
          <cell r="W206" t="str">
            <v>Inversion</v>
          </cell>
          <cell r="X206">
            <v>43515</v>
          </cell>
          <cell r="Y206">
            <v>43516</v>
          </cell>
          <cell r="Z206">
            <v>7.0333333333333332</v>
          </cell>
        </row>
        <row r="207">
          <cell r="C207">
            <v>843778</v>
          </cell>
          <cell r="D207" t="str">
            <v>Prestación de Servicios</v>
          </cell>
          <cell r="E207" t="str">
            <v>CB-CD-303-2019</v>
          </cell>
          <cell r="F207" t="str">
            <v>Contratación Directa</v>
          </cell>
          <cell r="G207" t="str">
            <v>Orden de Prestacion de Servicios</v>
          </cell>
          <cell r="H207" t="str">
            <v>Natural</v>
          </cell>
          <cell r="K207" t="str">
            <v>17 GU049469</v>
          </cell>
          <cell r="L207" t="str">
            <v>LUIS EDUARDO MONTEALEGRE LYNETT</v>
          </cell>
          <cell r="M207">
            <v>6000512</v>
          </cell>
          <cell r="N207">
            <v>1</v>
          </cell>
          <cell r="Q207"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R207">
            <v>70000000</v>
          </cell>
          <cell r="S207" t="str">
            <v>01</v>
          </cell>
          <cell r="T207">
            <v>366</v>
          </cell>
          <cell r="U207">
            <v>43523</v>
          </cell>
          <cell r="V207" t="str">
            <v>3-3-1-15-07-42-1199-185</v>
          </cell>
          <cell r="W207" t="str">
            <v>Inversion</v>
          </cell>
          <cell r="X207">
            <v>43515</v>
          </cell>
          <cell r="Y207">
            <v>43517</v>
          </cell>
          <cell r="Z207">
            <v>7.0333333333333332</v>
          </cell>
        </row>
        <row r="208">
          <cell r="C208">
            <v>837725</v>
          </cell>
          <cell r="D208" t="str">
            <v>Prestación de Servicios</v>
          </cell>
          <cell r="E208" t="str">
            <v>CB-CD-306-2019</v>
          </cell>
          <cell r="F208" t="str">
            <v>Contratación Directa</v>
          </cell>
          <cell r="G208" t="str">
            <v>Orden de Prestacion de Servicios</v>
          </cell>
          <cell r="H208" t="str">
            <v>Natural</v>
          </cell>
          <cell r="K208" t="str">
            <v>17-46-101009657</v>
          </cell>
          <cell r="L208" t="str">
            <v>ANA ADELA SUAREZ ROSAS</v>
          </cell>
          <cell r="M208">
            <v>39714758</v>
          </cell>
          <cell r="N208">
            <v>0</v>
          </cell>
          <cell r="Q208" t="str">
            <v>Contratar los servicios profesionales -abogados- para que sustancien los procesos de responsabilidad fiscal que se adelantan en la Contraloria de Bogota D.C</v>
          </cell>
          <cell r="R208">
            <v>42000000</v>
          </cell>
          <cell r="S208" t="str">
            <v>01</v>
          </cell>
          <cell r="T208">
            <v>321</v>
          </cell>
          <cell r="U208">
            <v>43515</v>
          </cell>
          <cell r="V208" t="str">
            <v>3-3-1-15-07-42-1195-185</v>
          </cell>
          <cell r="W208" t="str">
            <v>Inversion</v>
          </cell>
          <cell r="X208">
            <v>43511</v>
          </cell>
          <cell r="Y208">
            <v>43514</v>
          </cell>
          <cell r="Z208">
            <v>7.0666666666666664</v>
          </cell>
        </row>
        <row r="209">
          <cell r="C209">
            <v>838012</v>
          </cell>
          <cell r="D209" t="str">
            <v>Prestación de Servicios</v>
          </cell>
          <cell r="E209" t="str">
            <v>CB-CD-298-2019</v>
          </cell>
          <cell r="F209" t="str">
            <v>Contratación Directa</v>
          </cell>
          <cell r="G209" t="str">
            <v>Orden de Prestacion de Servicios</v>
          </cell>
          <cell r="H209" t="str">
            <v>Natural</v>
          </cell>
          <cell r="K209">
            <v>14486877</v>
          </cell>
          <cell r="L209" t="str">
            <v>JEISON ANDRES LEGUIZAMON LUGO</v>
          </cell>
          <cell r="M209">
            <v>1023900173</v>
          </cell>
          <cell r="N209">
            <v>2</v>
          </cell>
          <cell r="Q209" t="str">
            <v>La Prestación de Servicios de apoyo para las actividades relacionadas con la aplicación del proceso de Gestión Documental de la Contraloría de Bogotá D.C.</v>
          </cell>
          <cell r="R209">
            <v>19600000</v>
          </cell>
          <cell r="S209" t="str">
            <v>01</v>
          </cell>
          <cell r="T209">
            <v>322</v>
          </cell>
          <cell r="U209">
            <v>43515</v>
          </cell>
          <cell r="V209" t="str">
            <v>3-3-1-15-07-42-1195-185</v>
          </cell>
          <cell r="W209" t="str">
            <v>Inversion</v>
          </cell>
          <cell r="X209">
            <v>43511</v>
          </cell>
          <cell r="Y209">
            <v>43514</v>
          </cell>
          <cell r="Z209">
            <v>7.0333333333333332</v>
          </cell>
        </row>
        <row r="210">
          <cell r="C210">
            <v>837825</v>
          </cell>
          <cell r="D210" t="str">
            <v>Prestación de Servicios</v>
          </cell>
          <cell r="E210" t="str">
            <v>CB-CD-305-2019</v>
          </cell>
          <cell r="F210" t="str">
            <v>Contratación Directa</v>
          </cell>
          <cell r="G210" t="str">
            <v>Orden de Prestacion de Servicios</v>
          </cell>
          <cell r="H210" t="str">
            <v>Juridica</v>
          </cell>
          <cell r="K210" t="str">
            <v>39-44-101102736</v>
          </cell>
          <cell r="L210" t="str">
            <v>OMAJ CONSULTORES JURIDICOS S.A.S.</v>
          </cell>
          <cell r="M210">
            <v>901245500</v>
          </cell>
          <cell r="N210">
            <v>1</v>
          </cell>
          <cell r="Q210" t="str">
            <v>Prestar servicios jurídicos especializados para asesorar a la Dirección Administrativa y Financiera en materias de Derecho público, Administrativo y Contractual.</v>
          </cell>
          <cell r="R210">
            <v>70000000</v>
          </cell>
          <cell r="S210" t="str">
            <v>01</v>
          </cell>
          <cell r="T210">
            <v>318</v>
          </cell>
          <cell r="U210">
            <v>43514</v>
          </cell>
          <cell r="V210" t="str">
            <v>3-1-2-02-02-03-0002-003</v>
          </cell>
          <cell r="W210" t="str">
            <v>Funcionamiento</v>
          </cell>
          <cell r="X210">
            <v>43511</v>
          </cell>
          <cell r="Y210">
            <v>43511</v>
          </cell>
          <cell r="Z210">
            <v>7.1333333333333337</v>
          </cell>
        </row>
        <row r="211">
          <cell r="C211">
            <v>836291</v>
          </cell>
          <cell r="D211" t="str">
            <v>Prestación de Servicios</v>
          </cell>
          <cell r="E211" t="str">
            <v>CB-CD-301-2019</v>
          </cell>
          <cell r="F211" t="str">
            <v>Contratación Directa</v>
          </cell>
          <cell r="G211" t="str">
            <v>Orden de Prestacion de Servicios</v>
          </cell>
          <cell r="H211" t="str">
            <v>Natural</v>
          </cell>
          <cell r="K211" t="str">
            <v>14-46-101030095</v>
          </cell>
          <cell r="L211" t="str">
            <v>LUIS CARLOS GUARIN LOPEZ</v>
          </cell>
          <cell r="M211">
            <v>19337946</v>
          </cell>
          <cell r="N211">
            <v>9</v>
          </cell>
          <cell r="Q211" t="str">
            <v>Contratar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R211">
            <v>49000000</v>
          </cell>
          <cell r="S211" t="str">
            <v>01</v>
          </cell>
          <cell r="T211">
            <v>319</v>
          </cell>
          <cell r="U211">
            <v>43514</v>
          </cell>
          <cell r="V211" t="str">
            <v>3-3-1-15-07-42-1195-185</v>
          </cell>
          <cell r="W211" t="str">
            <v>Inversion</v>
          </cell>
          <cell r="X211">
            <v>43511</v>
          </cell>
          <cell r="Y211">
            <v>43514</v>
          </cell>
          <cell r="Z211">
            <v>7.0333333333333332</v>
          </cell>
        </row>
        <row r="212">
          <cell r="C212">
            <v>830469</v>
          </cell>
          <cell r="D212" t="str">
            <v>Prestación de Servicios</v>
          </cell>
          <cell r="E212" t="str">
            <v>CB-CD-287-2019</v>
          </cell>
          <cell r="F212" t="str">
            <v>Contratación Directa</v>
          </cell>
          <cell r="G212" t="str">
            <v>Orden de Prestacion de Servicios</v>
          </cell>
          <cell r="H212" t="str">
            <v>Natural</v>
          </cell>
          <cell r="K212" t="str">
            <v>12-44-101179580</v>
          </cell>
          <cell r="L212" t="str">
            <v>ESTEFANIA GOMEZ GARZON</v>
          </cell>
          <cell r="M212">
            <v>1032448411</v>
          </cell>
          <cell r="N212">
            <v>5</v>
          </cell>
          <cell r="Q212" t="str">
            <v>Prestar servicios de apoyo para las actividades relacionadas con la aplicación del proceso de Gestión Documental de la Contraloría de Bogotá D.C.</v>
          </cell>
          <cell r="R212">
            <v>14000000</v>
          </cell>
          <cell r="S212" t="str">
            <v>01</v>
          </cell>
          <cell r="T212">
            <v>314</v>
          </cell>
          <cell r="U212">
            <v>43511</v>
          </cell>
          <cell r="V212" t="str">
            <v>3-3-1-15-07-42-1195-185</v>
          </cell>
          <cell r="W212" t="str">
            <v>Inversion</v>
          </cell>
          <cell r="X212">
            <v>43509</v>
          </cell>
          <cell r="Y212">
            <v>43511</v>
          </cell>
          <cell r="Z212">
            <v>7.0333333333333332</v>
          </cell>
        </row>
        <row r="213">
          <cell r="C213">
            <v>833947</v>
          </cell>
          <cell r="D213" t="str">
            <v>Prestación de Servicios</v>
          </cell>
          <cell r="E213" t="str">
            <v>CB-CD-297-2019</v>
          </cell>
          <cell r="F213" t="str">
            <v>Contratación Directa</v>
          </cell>
          <cell r="G213" t="str">
            <v>Orden de Prestacion de Servicios</v>
          </cell>
          <cell r="H213" t="str">
            <v>Natural</v>
          </cell>
          <cell r="K213" t="str">
            <v>12-44-101179580</v>
          </cell>
          <cell r="L213" t="str">
            <v>ERIKA LIZETH VASQUEZ RAMIREZ</v>
          </cell>
          <cell r="M213">
            <v>1010193154</v>
          </cell>
          <cell r="N213">
            <v>0</v>
          </cell>
          <cell r="Q213" t="str">
            <v>Prestar los servicios profesionales para apoyar a la Oficina Asesora de Comunicaciones en el diseño gráfico de piezas comunicacionales</v>
          </cell>
          <cell r="R213">
            <v>28000000</v>
          </cell>
          <cell r="S213" t="str">
            <v>01</v>
          </cell>
          <cell r="T213">
            <v>313</v>
          </cell>
          <cell r="U213">
            <v>43511</v>
          </cell>
          <cell r="V213" t="str">
            <v>3-3-1-15-07-42-1195-185</v>
          </cell>
          <cell r="W213" t="str">
            <v>Inversion</v>
          </cell>
          <cell r="X213">
            <v>43510</v>
          </cell>
          <cell r="Y213">
            <v>43511</v>
          </cell>
          <cell r="Z213">
            <v>7.0333333333333332</v>
          </cell>
        </row>
        <row r="214">
          <cell r="C214">
            <v>832614</v>
          </cell>
          <cell r="D214" t="str">
            <v>Prestación de Servicios</v>
          </cell>
          <cell r="E214" t="str">
            <v>CB-CD-292-2019</v>
          </cell>
          <cell r="F214" t="str">
            <v>Contratación Directa</v>
          </cell>
          <cell r="G214" t="str">
            <v>Orden de Prestacion de Servicios</v>
          </cell>
          <cell r="H214" t="str">
            <v>Natural</v>
          </cell>
          <cell r="K214" t="str">
            <v>21-44-101290074</v>
          </cell>
          <cell r="L214" t="str">
            <v>ANDREA DIAZ LONDOÑO</v>
          </cell>
          <cell r="M214">
            <v>52996282</v>
          </cell>
          <cell r="N214">
            <v>3</v>
          </cell>
          <cell r="Q214" t="str">
            <v>Contratar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v>
          </cell>
          <cell r="R214">
            <v>49000000</v>
          </cell>
          <cell r="S214" t="str">
            <v>01</v>
          </cell>
          <cell r="T214">
            <v>312</v>
          </cell>
          <cell r="U214">
            <v>43511</v>
          </cell>
          <cell r="V214" t="str">
            <v>3-3-1-15-07-42-1195-185</v>
          </cell>
          <cell r="W214" t="str">
            <v>Inversion</v>
          </cell>
          <cell r="X214">
            <v>43509</v>
          </cell>
          <cell r="Y214">
            <v>43511</v>
          </cell>
          <cell r="Z214">
            <v>7.0333333333333332</v>
          </cell>
        </row>
        <row r="215">
          <cell r="C215">
            <v>835515</v>
          </cell>
          <cell r="D215" t="str">
            <v>Prestación de Servicios</v>
          </cell>
          <cell r="E215" t="str">
            <v>CB-CD-304-2019</v>
          </cell>
          <cell r="F215" t="str">
            <v>Contratación Directa</v>
          </cell>
          <cell r="G215" t="str">
            <v>Orden de Prestacion de Servicios</v>
          </cell>
          <cell r="H215" t="str">
            <v>Natural</v>
          </cell>
          <cell r="K215" t="str">
            <v>15-44.101206442</v>
          </cell>
          <cell r="L215" t="str">
            <v>ANA LUCIA ALVARADO AREVALO</v>
          </cell>
          <cell r="M215">
            <v>52339797</v>
          </cell>
          <cell r="N215">
            <v>7</v>
          </cell>
          <cell r="Q215" t="str">
            <v>Contratar los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v>
          </cell>
          <cell r="R215">
            <v>42000000</v>
          </cell>
          <cell r="S215" t="str">
            <v>01</v>
          </cell>
          <cell r="T215">
            <v>311</v>
          </cell>
          <cell r="U215">
            <v>43511</v>
          </cell>
          <cell r="V215" t="str">
            <v>3-3-1-15-07-42-1195-185</v>
          </cell>
          <cell r="W215" t="str">
            <v>Inversion</v>
          </cell>
          <cell r="X215">
            <v>43510</v>
          </cell>
          <cell r="Y215">
            <v>43511</v>
          </cell>
          <cell r="Z215">
            <v>7.0333333333333332</v>
          </cell>
        </row>
        <row r="216">
          <cell r="C216">
            <v>833746</v>
          </cell>
          <cell r="D216" t="str">
            <v>Prestación de Servicios</v>
          </cell>
          <cell r="E216" t="str">
            <v>CB-CD-293-2019</v>
          </cell>
          <cell r="F216" t="str">
            <v>Contratación Directa</v>
          </cell>
          <cell r="G216" t="str">
            <v>Orden de Prestacion de Servicios</v>
          </cell>
          <cell r="H216" t="str">
            <v>Natural</v>
          </cell>
          <cell r="K216" t="str">
            <v>64-46-101005135</v>
          </cell>
          <cell r="L216" t="str">
            <v>RUBY EMILETH PEREZ BALAGUERA</v>
          </cell>
          <cell r="M216">
            <v>47437472</v>
          </cell>
          <cell r="N216">
            <v>0</v>
          </cell>
          <cell r="Q216" t="str">
            <v>Contratar la prestación de servicios profesionales de un Contador Público para apoyar, el desarrollo de las actividades de la subdirección financiera y hacer seguimiento del proceso de control, modificación y gestión del proyecto del Nuevo Marco Normativo Contable de la Contraloría de Bogotá D.C.</v>
          </cell>
          <cell r="R216">
            <v>42000000</v>
          </cell>
          <cell r="S216" t="str">
            <v>01</v>
          </cell>
          <cell r="T216">
            <v>310</v>
          </cell>
          <cell r="U216">
            <v>43511</v>
          </cell>
          <cell r="V216" t="str">
            <v>3-3-1-15-07-42-1195-185</v>
          </cell>
          <cell r="W216" t="str">
            <v>Inversion</v>
          </cell>
          <cell r="X216">
            <v>43510</v>
          </cell>
          <cell r="Y216">
            <v>43511</v>
          </cell>
          <cell r="Z216">
            <v>7.0333333333333332</v>
          </cell>
        </row>
        <row r="217">
          <cell r="C217">
            <v>833674</v>
          </cell>
          <cell r="D217" t="str">
            <v>Prestación de Servicios</v>
          </cell>
          <cell r="E217" t="str">
            <v>CB-CD-276-2019</v>
          </cell>
          <cell r="F217" t="str">
            <v>Contratación Directa</v>
          </cell>
          <cell r="G217" t="str">
            <v>Orden de Prestacion de Servicios</v>
          </cell>
          <cell r="H217" t="str">
            <v>Natural</v>
          </cell>
          <cell r="K217">
            <v>6446101005116</v>
          </cell>
          <cell r="L217" t="str">
            <v>ANGYE KATERINE FORERO ORTIZ</v>
          </cell>
          <cell r="M217">
            <v>1015449818</v>
          </cell>
          <cell r="N217">
            <v>1</v>
          </cell>
          <cell r="Q217" t="str">
            <v>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R217">
            <v>28000000</v>
          </cell>
          <cell r="S217" t="str">
            <v>01</v>
          </cell>
          <cell r="T217">
            <v>309</v>
          </cell>
          <cell r="U217">
            <v>43511</v>
          </cell>
          <cell r="V217" t="str">
            <v>3-3-1-15-07-42-1195-185</v>
          </cell>
          <cell r="W217" t="str">
            <v>Inversion</v>
          </cell>
          <cell r="X217">
            <v>43510</v>
          </cell>
          <cell r="Y217">
            <v>43511</v>
          </cell>
          <cell r="Z217">
            <v>7.0333333333333332</v>
          </cell>
        </row>
        <row r="218">
          <cell r="C218">
            <v>805249</v>
          </cell>
          <cell r="D218" t="str">
            <v>Prestación de Servicios</v>
          </cell>
          <cell r="E218" t="str">
            <v>CB-CD-231-2019</v>
          </cell>
          <cell r="F218" t="str">
            <v>Contratación Directa</v>
          </cell>
          <cell r="G218" t="str">
            <v>Orden de Prestacion de Servicios</v>
          </cell>
          <cell r="H218" t="str">
            <v>Natural</v>
          </cell>
          <cell r="K218" t="str">
            <v>24 GU058089</v>
          </cell>
          <cell r="L218" t="str">
            <v>MARGARITA ROSA LINERO QUEVEDO</v>
          </cell>
          <cell r="M218">
            <v>57422984</v>
          </cell>
          <cell r="N218">
            <v>0</v>
          </cell>
          <cell r="Q218" t="str">
            <v>Prestación de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R218">
            <v>42000000</v>
          </cell>
          <cell r="S218" t="str">
            <v>01</v>
          </cell>
          <cell r="T218">
            <v>234</v>
          </cell>
          <cell r="U218">
            <v>43501</v>
          </cell>
          <cell r="V218" t="str">
            <v>3-3-1-15-07-42-1195-185</v>
          </cell>
          <cell r="W218" t="str">
            <v>Inversion</v>
          </cell>
          <cell r="X218">
            <v>43500</v>
          </cell>
          <cell r="Y218">
            <v>43501</v>
          </cell>
          <cell r="Z218">
            <v>7</v>
          </cell>
        </row>
        <row r="219">
          <cell r="C219">
            <v>803973</v>
          </cell>
          <cell r="D219" t="str">
            <v>Prestación de Servicios</v>
          </cell>
          <cell r="E219" t="str">
            <v>CB-CD-230-2019</v>
          </cell>
          <cell r="F219" t="str">
            <v>Contratación Directa</v>
          </cell>
          <cell r="G219" t="str">
            <v>Orden de Prestacion de Servicios</v>
          </cell>
          <cell r="H219" t="str">
            <v>Natural</v>
          </cell>
          <cell r="K219">
            <v>34373190000008</v>
          </cell>
          <cell r="L219" t="str">
            <v>DIANA CAROLINA MARTINEZ JOYA</v>
          </cell>
          <cell r="M219">
            <v>1014194479</v>
          </cell>
          <cell r="N219">
            <v>8</v>
          </cell>
          <cell r="Q219" t="str">
            <v>Prestación de servicios profesionales de un Administrador de Empresas para apoyar el Proceso de Estudios de Economía y Política Pública, en los productos que realiza la Dirección y coadyuvar en la estructuración de informes más integrales de naturaleza macroeconómica.</v>
          </cell>
          <cell r="R219">
            <v>42000000</v>
          </cell>
          <cell r="S219" t="str">
            <v>01</v>
          </cell>
          <cell r="T219">
            <v>225</v>
          </cell>
          <cell r="U219">
            <v>43501</v>
          </cell>
          <cell r="V219" t="str">
            <v>3-1-2-02-02-03-0003-013</v>
          </cell>
          <cell r="W219" t="str">
            <v>Funcionamiento</v>
          </cell>
          <cell r="X219">
            <v>43500</v>
          </cell>
          <cell r="Y219">
            <v>43501</v>
          </cell>
          <cell r="Z219">
            <v>7</v>
          </cell>
        </row>
        <row r="220">
          <cell r="C220">
            <v>834069</v>
          </cell>
          <cell r="D220" t="str">
            <v>Prestación de Servicios</v>
          </cell>
          <cell r="E220" t="str">
            <v>CB-CD-299-2019</v>
          </cell>
          <cell r="F220" t="str">
            <v>Contratación Directa</v>
          </cell>
          <cell r="G220" t="str">
            <v>Orden de Prestacion de Servicios</v>
          </cell>
          <cell r="H220" t="str">
            <v>Natural</v>
          </cell>
          <cell r="K220" t="str">
            <v>600-47-994000053515</v>
          </cell>
          <cell r="L220" t="str">
            <v>PABLO ARISTOBULO SIERRA LEON</v>
          </cell>
          <cell r="M220">
            <v>19415387</v>
          </cell>
          <cell r="N220">
            <v>6</v>
          </cell>
          <cell r="Q220" t="str">
            <v>Contratar los servicios profesionales, para apoyar el Proceso de Vigilancia y Control a la Gestión Fiscal de la Dirección de Participación Ciudadana y Desarrollo Local, en cumplimiento al plan de Auditoria- PAD Y demás actuaciones fiscales que se realicen por parte de la Dirección Sectorial.</v>
          </cell>
          <cell r="R220">
            <v>56000000</v>
          </cell>
          <cell r="S220" t="str">
            <v>01</v>
          </cell>
          <cell r="T220">
            <v>308</v>
          </cell>
          <cell r="U220">
            <v>43511</v>
          </cell>
          <cell r="V220" t="str">
            <v>3-3-1-15-07-42-1195-185</v>
          </cell>
          <cell r="W220" t="str">
            <v>Inversion</v>
          </cell>
          <cell r="X220">
            <v>43510</v>
          </cell>
          <cell r="Y220">
            <v>43511</v>
          </cell>
          <cell r="Z220">
            <v>7</v>
          </cell>
        </row>
        <row r="221">
          <cell r="C221">
            <v>834606</v>
          </cell>
          <cell r="D221" t="str">
            <v>Prestación de Servicios</v>
          </cell>
          <cell r="E221" t="str">
            <v>CB-CD-295-2019</v>
          </cell>
          <cell r="F221" t="str">
            <v>Contratación Directa</v>
          </cell>
          <cell r="G221" t="str">
            <v>Orden de Prestacion de Servicios</v>
          </cell>
          <cell r="H221" t="str">
            <v>Natural</v>
          </cell>
          <cell r="K221">
            <v>100103022</v>
          </cell>
          <cell r="L221" t="str">
            <v>CLAUDIA PATRICIA RODRIGUEZ ORTIZ</v>
          </cell>
          <cell r="M221">
            <v>30206247</v>
          </cell>
          <cell r="N221">
            <v>7</v>
          </cell>
          <cell r="Q221" t="str">
            <v>Contratar los servicios profesionales especializados para que apoyen los Procesos de Vigilancia y Control a la Gestión Fiscal de la Dirección de fiscalización Sector Salud, en cumplimiento al Plan de Auditoria Distrital PAD, y demás actuaciones fiscales que se realicen por parte de la Dirección Sectorial.</v>
          </cell>
          <cell r="R221">
            <v>42000000</v>
          </cell>
          <cell r="S221" t="str">
            <v>01</v>
          </cell>
          <cell r="T221">
            <v>307</v>
          </cell>
          <cell r="U221">
            <v>43511</v>
          </cell>
          <cell r="V221" t="str">
            <v>3-3-1-15-07-42-1195-185</v>
          </cell>
          <cell r="W221" t="str">
            <v>Inversion</v>
          </cell>
          <cell r="X221">
            <v>43510</v>
          </cell>
          <cell r="Y221">
            <v>43511</v>
          </cell>
          <cell r="Z221">
            <v>7.0333333333333332</v>
          </cell>
        </row>
        <row r="222">
          <cell r="C222">
            <v>828719</v>
          </cell>
          <cell r="D222" t="str">
            <v>Prestación de Servicios</v>
          </cell>
          <cell r="E222" t="str">
            <v>AF-CD-265-2019</v>
          </cell>
          <cell r="F222" t="str">
            <v>Contratación Directa</v>
          </cell>
          <cell r="G222" t="str">
            <v>Orden de Prestacion de Servicios</v>
          </cell>
          <cell r="H222" t="str">
            <v>Juridica</v>
          </cell>
          <cell r="K222" t="str">
            <v>N/A</v>
          </cell>
          <cell r="L222" t="str">
            <v>PUBLICACIONES SEMANA S.A.</v>
          </cell>
          <cell r="M222">
            <v>86050926</v>
          </cell>
          <cell r="N222">
            <v>5</v>
          </cell>
          <cell r="Q222" t="str">
            <v>Adquisición de una (01) suscripción por un año de la Revista Semana, para la Unidad Ejecutora No. 2 Auditoria Fiscal Ante la Contraloria de Bogota D.C.</v>
          </cell>
          <cell r="R222">
            <v>295000</v>
          </cell>
          <cell r="S222" t="str">
            <v>02</v>
          </cell>
          <cell r="T222">
            <v>4</v>
          </cell>
          <cell r="U222">
            <v>43516</v>
          </cell>
          <cell r="V222" t="str">
            <v>3-1-2-02-01-02-0002-00</v>
          </cell>
          <cell r="W222" t="str">
            <v>Funcionamiento</v>
          </cell>
          <cell r="X222">
            <v>43508</v>
          </cell>
          <cell r="Y222">
            <v>43514</v>
          </cell>
          <cell r="Z222">
            <v>12.133333333333333</v>
          </cell>
        </row>
        <row r="223">
          <cell r="C223">
            <v>827578</v>
          </cell>
          <cell r="D223" t="str">
            <v>Prestación de Servicios</v>
          </cell>
          <cell r="E223" t="str">
            <v>CB-CD-281-2019</v>
          </cell>
          <cell r="F223" t="str">
            <v>Contratación Directa</v>
          </cell>
          <cell r="G223" t="str">
            <v>Orden de Prestacion de Servicios</v>
          </cell>
          <cell r="H223" t="str">
            <v>Natural</v>
          </cell>
          <cell r="K223" t="str">
            <v>39-44-101102583</v>
          </cell>
          <cell r="L223" t="str">
            <v>BIBIANA ANDREA OLAYA IGUA</v>
          </cell>
          <cell r="M223">
            <v>23690977</v>
          </cell>
          <cell r="N223">
            <v>3</v>
          </cell>
          <cell r="Q223" t="str">
            <v>La prestación de los servicios profesionales -abogados- para que sustancien los procesos de responsabilidad fiscal que se adelantan en la Contraloría de Bogotá D.C.</v>
          </cell>
          <cell r="R223">
            <v>35000000</v>
          </cell>
          <cell r="S223" t="str">
            <v>01</v>
          </cell>
          <cell r="T223">
            <v>286</v>
          </cell>
          <cell r="U223">
            <v>43509</v>
          </cell>
          <cell r="V223" t="str">
            <v>3-3-1-15-07-42-1195-185</v>
          </cell>
          <cell r="W223" t="str">
            <v>Inversion</v>
          </cell>
          <cell r="X223">
            <v>43508</v>
          </cell>
          <cell r="Y223">
            <v>43509</v>
          </cell>
          <cell r="Z223">
            <v>7.0333333333333332</v>
          </cell>
        </row>
        <row r="224">
          <cell r="C224">
            <v>834551</v>
          </cell>
          <cell r="D224" t="str">
            <v>Prestación de Servicios</v>
          </cell>
          <cell r="E224" t="str">
            <v>CB-CD-274-2019</v>
          </cell>
          <cell r="F224" t="str">
            <v>Contratación Directa</v>
          </cell>
          <cell r="G224" t="str">
            <v>Orden de Prestacion de Servicios</v>
          </cell>
          <cell r="H224" t="str">
            <v>Natural</v>
          </cell>
          <cell r="K224" t="str">
            <v>14-46-101029962</v>
          </cell>
          <cell r="L224" t="str">
            <v>JOSÉ DAVID GUEVARA VILLABÓN</v>
          </cell>
          <cell r="M224">
            <v>79955474</v>
          </cell>
          <cell r="N224">
            <v>3</v>
          </cell>
          <cell r="Q224" t="str">
            <v>Prestar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v>
          </cell>
          <cell r="R224">
            <v>56000000</v>
          </cell>
          <cell r="S224" t="str">
            <v>01</v>
          </cell>
          <cell r="T224">
            <v>316</v>
          </cell>
          <cell r="U224">
            <v>43514</v>
          </cell>
          <cell r="V224" t="str">
            <v>3-3-1-15-07-42-1195-185</v>
          </cell>
          <cell r="W224" t="str">
            <v>Inversion</v>
          </cell>
          <cell r="X224">
            <v>43510</v>
          </cell>
          <cell r="Y224">
            <v>43511</v>
          </cell>
          <cell r="Z224">
            <v>7.0333333333333332</v>
          </cell>
        </row>
        <row r="225">
          <cell r="C225">
            <v>835063</v>
          </cell>
          <cell r="D225" t="str">
            <v>Prestación de Servicios</v>
          </cell>
          <cell r="E225" t="str">
            <v>CB-CD-302-2019</v>
          </cell>
          <cell r="F225" t="str">
            <v>Contratación Directa</v>
          </cell>
          <cell r="G225" t="str">
            <v>Orden de Prestacion de Servicios</v>
          </cell>
          <cell r="H225" t="str">
            <v>Natural</v>
          </cell>
          <cell r="K225">
            <v>2004972</v>
          </cell>
          <cell r="L225" t="str">
            <v>JUAN SEBASTIAN RODRIGUEZ RODRIGUEZ</v>
          </cell>
          <cell r="M225">
            <v>1039462512</v>
          </cell>
          <cell r="N225">
            <v>4</v>
          </cell>
          <cell r="Q225" t="str">
            <v>Prestar los servicios profesionales, para apoyar el Proceso de Vigilancia y Control a la gestión fiscal de la Dirección de Fiscalización Sector Desarrollo Económico Industria y Turismo, en cumplimiento al Plan de Auditoria Distrital - PAD y demás actuaciones fiscales que se realicen por parte de la Dirección Sectorial.</v>
          </cell>
          <cell r="R225">
            <v>28000000</v>
          </cell>
          <cell r="S225" t="str">
            <v>01</v>
          </cell>
          <cell r="T225">
            <v>324</v>
          </cell>
          <cell r="U225">
            <v>43515</v>
          </cell>
          <cell r="V225" t="str">
            <v>3-3-1-15-07-42-1195-185</v>
          </cell>
          <cell r="W225" t="str">
            <v>Inversion</v>
          </cell>
          <cell r="X225">
            <v>43510</v>
          </cell>
          <cell r="Y225">
            <v>43514</v>
          </cell>
          <cell r="Z225">
            <v>7.0666666666666664</v>
          </cell>
        </row>
        <row r="226">
          <cell r="C226">
            <v>35021</v>
          </cell>
          <cell r="D226" t="str">
            <v>Acuerdo Marco</v>
          </cell>
          <cell r="E226" t="str">
            <v>OC-3502-2019</v>
          </cell>
          <cell r="F226" t="str">
            <v>Acuerdo Marco</v>
          </cell>
          <cell r="G226" t="str">
            <v>Suministro</v>
          </cell>
          <cell r="H226" t="str">
            <v>Juridica</v>
          </cell>
          <cell r="K226" t="str">
            <v>N/A</v>
          </cell>
          <cell r="L226" t="str">
            <v>UT-SOFT-IG</v>
          </cell>
          <cell r="M226">
            <v>90088439</v>
          </cell>
          <cell r="N226">
            <v>5</v>
          </cell>
          <cell r="Q226" t="str">
            <v>Adición y prorroga de OC 35021 con el fin de satisfacer la necesidad de 2 licencias Microsoft Windows Server DC core licence/Software assurnce pack gouvernent olp no level core lic cert.</v>
          </cell>
          <cell r="R226">
            <v>7274685</v>
          </cell>
          <cell r="S226" t="str">
            <v>01</v>
          </cell>
          <cell r="T226">
            <v>339</v>
          </cell>
          <cell r="U226">
            <v>43517</v>
          </cell>
          <cell r="V226" t="str">
            <v>3-3-1-15-07-44-1194-192</v>
          </cell>
          <cell r="W226" t="str">
            <v>Inversion</v>
          </cell>
          <cell r="X226">
            <v>43510</v>
          </cell>
          <cell r="Y226">
            <v>43524</v>
          </cell>
          <cell r="Z226">
            <v>0.5</v>
          </cell>
        </row>
        <row r="227">
          <cell r="C227">
            <v>832521</v>
          </cell>
          <cell r="D227" t="str">
            <v>Prestación de Servicios</v>
          </cell>
          <cell r="E227" t="str">
            <v>CB-CD-291-2019</v>
          </cell>
          <cell r="F227" t="str">
            <v>Contratación Directa</v>
          </cell>
          <cell r="G227" t="str">
            <v>Orden de Prestacion de Servicios</v>
          </cell>
          <cell r="H227" t="str">
            <v>Natural</v>
          </cell>
          <cell r="K227" t="str">
            <v>33-44-101182907</v>
          </cell>
          <cell r="L227" t="str">
            <v>HERNAN JOSE MAURERA LANZ</v>
          </cell>
          <cell r="M227">
            <v>80967950</v>
          </cell>
          <cell r="N227">
            <v>3</v>
          </cell>
          <cell r="Q227" t="str">
            <v>“Prestación de servicios de apoyo operativo a la gestión para la presentación y ejecución de políticas, planes, proyectos y actividades orientadas al cumplimiento de los objetivos del Plan Institucional de Gestión Ambiental - PIGA”.</v>
          </cell>
          <cell r="R227">
            <v>14400000</v>
          </cell>
          <cell r="S227" t="str">
            <v>01</v>
          </cell>
          <cell r="T227">
            <v>303</v>
          </cell>
          <cell r="U227">
            <v>43510</v>
          </cell>
          <cell r="V227" t="str">
            <v>3-3-1-15-07-42-1195-185</v>
          </cell>
          <cell r="W227" t="str">
            <v>Inversion</v>
          </cell>
          <cell r="X227">
            <v>43509</v>
          </cell>
          <cell r="Y227">
            <v>43510</v>
          </cell>
          <cell r="Z227">
            <v>8.0333333333333332</v>
          </cell>
        </row>
        <row r="228">
          <cell r="C228">
            <v>831809</v>
          </cell>
          <cell r="D228" t="str">
            <v>Prestación de Servicios</v>
          </cell>
          <cell r="E228" t="str">
            <v>CB-CD-273-2019</v>
          </cell>
          <cell r="F228" t="str">
            <v>Contratación Directa</v>
          </cell>
          <cell r="G228" t="str">
            <v>Orden de Prestacion de Servicios</v>
          </cell>
          <cell r="H228" t="str">
            <v>Natural</v>
          </cell>
          <cell r="K228" t="str">
            <v>11-46-101008434</v>
          </cell>
          <cell r="L228" t="str">
            <v>LEONARDO SERRANO CASTILLO</v>
          </cell>
          <cell r="M228">
            <v>1030616736</v>
          </cell>
          <cell r="N228">
            <v>7</v>
          </cell>
          <cell r="Q228" t="str">
            <v>Prestar los Servicios de apoyo a la Subdirección de Recursos Materiales, en el área de Almacén e Inventarios de la Contralaría de Bogotá D.C.</v>
          </cell>
          <cell r="R228">
            <v>14000000</v>
          </cell>
          <cell r="S228" t="str">
            <v>01</v>
          </cell>
          <cell r="T228">
            <v>302</v>
          </cell>
          <cell r="U228">
            <v>43510</v>
          </cell>
          <cell r="V228" t="str">
            <v>3-1-2-02-02-03-0005-007</v>
          </cell>
          <cell r="W228" t="str">
            <v>Funcionamiento</v>
          </cell>
          <cell r="X228">
            <v>43509</v>
          </cell>
          <cell r="Y228">
            <v>43510</v>
          </cell>
          <cell r="Z228">
            <v>8.0333333333333332</v>
          </cell>
        </row>
        <row r="229">
          <cell r="C229">
            <v>832128</v>
          </cell>
          <cell r="D229" t="str">
            <v>Prestación de Servicios</v>
          </cell>
          <cell r="E229" t="str">
            <v>CB-CD-254-2019</v>
          </cell>
          <cell r="F229" t="str">
            <v>Contratación Directa</v>
          </cell>
          <cell r="G229" t="str">
            <v>Orden de Prestacion de Servicios</v>
          </cell>
          <cell r="H229" t="str">
            <v>Natural</v>
          </cell>
          <cell r="K229" t="str">
            <v>2299640-5</v>
          </cell>
          <cell r="L229" t="str">
            <v>MAGDA CECILIA BUSTOS BALLESTEROS</v>
          </cell>
          <cell r="M229">
            <v>46663682</v>
          </cell>
          <cell r="N229">
            <v>5</v>
          </cell>
          <cell r="Q229" t="str">
            <v>Prestar los servicios profesionales, para apoyar en el sector de Derecho de la empresa, las actuaciones fiscales de competencia de la Dirección de Reacción Inmediata.</v>
          </cell>
          <cell r="R229">
            <v>42000000</v>
          </cell>
          <cell r="S229" t="str">
            <v>01</v>
          </cell>
          <cell r="T229">
            <v>301</v>
          </cell>
          <cell r="U229">
            <v>43510</v>
          </cell>
          <cell r="V229" t="str">
            <v>3-3-1-15-07-42-1195-185</v>
          </cell>
          <cell r="W229" t="str">
            <v>Inversion</v>
          </cell>
          <cell r="X229">
            <v>43509</v>
          </cell>
          <cell r="Y229">
            <v>43510</v>
          </cell>
          <cell r="Z229">
            <v>8.0333333333333332</v>
          </cell>
        </row>
        <row r="230">
          <cell r="C230">
            <v>830245</v>
          </cell>
          <cell r="D230" t="str">
            <v>Prestación de Servicios</v>
          </cell>
          <cell r="E230" t="str">
            <v>CB-CD-098-2019</v>
          </cell>
          <cell r="F230" t="str">
            <v>Contratación Directa</v>
          </cell>
          <cell r="G230" t="str">
            <v>Orden de Prestacion de Servicios</v>
          </cell>
          <cell r="H230" t="str">
            <v>Natural</v>
          </cell>
          <cell r="K230" t="str">
            <v>15-44-101208386</v>
          </cell>
          <cell r="L230" t="str">
            <v>YOLIMA TUNJANO GUTIÉRREZ</v>
          </cell>
          <cell r="M230">
            <v>20501290</v>
          </cell>
          <cell r="N230">
            <v>2</v>
          </cell>
          <cell r="Q230" t="str">
            <v>Contratar los servicios profesionales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v>
          </cell>
          <cell r="R230">
            <v>35000000</v>
          </cell>
          <cell r="S230" t="str">
            <v>01</v>
          </cell>
          <cell r="T230">
            <v>300</v>
          </cell>
          <cell r="U230">
            <v>43510</v>
          </cell>
          <cell r="V230" t="str">
            <v>3-3-1-15-07-42-1195-185</v>
          </cell>
          <cell r="W230" t="str">
            <v>Inversion</v>
          </cell>
          <cell r="X230">
            <v>43509</v>
          </cell>
          <cell r="Y230">
            <v>43510</v>
          </cell>
          <cell r="Z230">
            <v>8.0333333333333332</v>
          </cell>
        </row>
        <row r="231">
          <cell r="C231">
            <v>832171</v>
          </cell>
          <cell r="D231" t="str">
            <v>Prestación de Servicios</v>
          </cell>
          <cell r="E231" t="str">
            <v>CB-CD-275-2019</v>
          </cell>
          <cell r="F231" t="str">
            <v>Contratación Directa</v>
          </cell>
          <cell r="G231" t="str">
            <v>Orden de Prestacion de Servicios</v>
          </cell>
          <cell r="H231" t="str">
            <v>Natural</v>
          </cell>
          <cell r="K231" t="str">
            <v>NB-100102977</v>
          </cell>
          <cell r="L231" t="str">
            <v>RICARDO GARCIA ALVARADO</v>
          </cell>
          <cell r="M231">
            <v>80926035</v>
          </cell>
          <cell r="N231">
            <v>3</v>
          </cell>
          <cell r="Q231" t="str">
            <v>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R231">
            <v>42000000</v>
          </cell>
          <cell r="S231" t="str">
            <v>01</v>
          </cell>
          <cell r="T231">
            <v>299</v>
          </cell>
          <cell r="U231">
            <v>43510</v>
          </cell>
          <cell r="V231" t="str">
            <v>3-3-1-15-07-42-1195-185</v>
          </cell>
          <cell r="W231" t="str">
            <v>Inversion</v>
          </cell>
          <cell r="X231">
            <v>43509</v>
          </cell>
          <cell r="Y231">
            <v>43510</v>
          </cell>
          <cell r="Z231">
            <v>8.0333333333333332</v>
          </cell>
        </row>
        <row r="232">
          <cell r="C232">
            <v>800326</v>
          </cell>
          <cell r="D232" t="str">
            <v>Prestación de Servicios</v>
          </cell>
          <cell r="E232" t="str">
            <v>CB-CD-225-2019</v>
          </cell>
          <cell r="F232" t="str">
            <v>Contratación Directa</v>
          </cell>
          <cell r="G232" t="str">
            <v>Orden de Prestacion de Servicios</v>
          </cell>
          <cell r="H232" t="str">
            <v>Natural</v>
          </cell>
          <cell r="K232" t="str">
            <v>33-44-101182452</v>
          </cell>
          <cell r="L232" t="str">
            <v>WILLIAN DAVID PABÓN JIMÉNEZ</v>
          </cell>
          <cell r="M232">
            <v>1057579365</v>
          </cell>
          <cell r="N232">
            <v>7</v>
          </cell>
          <cell r="Q232" t="str">
            <v>Prestar los servicios profesionales para apoyar el Proceso de Vigilancia y Control a la Gestión Fiscal de la Dirección de Fiscalización Sector Desarrollo Económico Industria y Turismo, en cumplimiento al Plan de Auditoría Distrital PAD y demás actuaciones fiscales que se realicen por parte de la Dirección Sectorial.</v>
          </cell>
          <cell r="R232">
            <v>28000000</v>
          </cell>
          <cell r="S232" t="str">
            <v>01</v>
          </cell>
          <cell r="T232">
            <v>204</v>
          </cell>
          <cell r="U232">
            <v>43500</v>
          </cell>
          <cell r="V232" t="str">
            <v>3-3-1-15-07-42-1195-185</v>
          </cell>
          <cell r="W232" t="str">
            <v>Inversion</v>
          </cell>
          <cell r="X232">
            <v>43498</v>
          </cell>
          <cell r="Y232">
            <v>43501</v>
          </cell>
          <cell r="Z232">
            <v>7.0333333333333332</v>
          </cell>
        </row>
        <row r="233">
          <cell r="C233">
            <v>799635</v>
          </cell>
          <cell r="D233" t="str">
            <v>Prestación de Servicios</v>
          </cell>
          <cell r="E233" t="str">
            <v>CB-CD-219-2019</v>
          </cell>
          <cell r="F233" t="str">
            <v>Contratación Directa</v>
          </cell>
          <cell r="G233" t="str">
            <v>Orden de Prestacion de Servicios</v>
          </cell>
          <cell r="H233" t="str">
            <v>Natural</v>
          </cell>
          <cell r="K233" t="str">
            <v>17-46-101009156</v>
          </cell>
          <cell r="L233" t="str">
            <v>OSCAR GIOVANNY BALAGUERA MORA</v>
          </cell>
          <cell r="M233">
            <v>79545273</v>
          </cell>
          <cell r="N233">
            <v>0</v>
          </cell>
          <cell r="Q233" t="str">
            <v>Prestar los servicios profesionales para apoyar el Proceso de Vigilancia y Control a la Gestión Fiscal de la Dirección de Fiscalización Sector Desarrollo Económico Industria y Turismo, en cumplimiento al Plan de Auditaría Distrital PAD y demás actuaciones fiscales que se realicen por parte de la Dirección Sectorial</v>
          </cell>
          <cell r="R233">
            <v>42000000</v>
          </cell>
          <cell r="S233" t="str">
            <v>01</v>
          </cell>
          <cell r="T233">
            <v>200</v>
          </cell>
          <cell r="U233">
            <v>43500</v>
          </cell>
          <cell r="V233" t="str">
            <v>3-3-1-15-07-42-1195-185</v>
          </cell>
          <cell r="W233" t="str">
            <v>Inversion</v>
          </cell>
          <cell r="X233">
            <v>43497</v>
          </cell>
          <cell r="Y233">
            <v>43501</v>
          </cell>
          <cell r="Z233">
            <v>7.0333333333333332</v>
          </cell>
        </row>
        <row r="234">
          <cell r="C234">
            <v>799238</v>
          </cell>
          <cell r="D234" t="str">
            <v>Prestación de Servicios</v>
          </cell>
          <cell r="E234" t="str">
            <v>CB-CD-218-2019</v>
          </cell>
          <cell r="F234" t="str">
            <v>Contratación Directa</v>
          </cell>
          <cell r="G234" t="str">
            <v>Orden de Prestacion de Servicios</v>
          </cell>
          <cell r="H234" t="str">
            <v>Natural</v>
          </cell>
          <cell r="K234">
            <v>2004612</v>
          </cell>
          <cell r="L234" t="str">
            <v>GUSTAVO EDUARDO RAMIREZ BOHORQUEZ</v>
          </cell>
          <cell r="M234">
            <v>80088745</v>
          </cell>
          <cell r="N234">
            <v>8</v>
          </cell>
          <cell r="Q234" t="str">
            <v>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v>
          </cell>
          <cell r="R234">
            <v>42000000</v>
          </cell>
          <cell r="S234" t="str">
            <v>01</v>
          </cell>
          <cell r="T234">
            <v>199</v>
          </cell>
          <cell r="U234">
            <v>43500</v>
          </cell>
          <cell r="V234" t="str">
            <v>3-3-1-15-07-42-1195-185</v>
          </cell>
          <cell r="W234" t="str">
            <v>Inversion</v>
          </cell>
          <cell r="X234">
            <v>43497</v>
          </cell>
          <cell r="Y234">
            <v>43501</v>
          </cell>
          <cell r="Z234">
            <v>7.0333333333333332</v>
          </cell>
        </row>
        <row r="235">
          <cell r="C235">
            <v>798893</v>
          </cell>
          <cell r="D235" t="str">
            <v>Prestación de Servicios</v>
          </cell>
          <cell r="E235" t="str">
            <v>CB-CD-217-2019</v>
          </cell>
          <cell r="F235" t="str">
            <v>Contratación Directa</v>
          </cell>
          <cell r="G235" t="str">
            <v>Orden de Prestacion de Servicios</v>
          </cell>
          <cell r="H235" t="str">
            <v>Natural</v>
          </cell>
          <cell r="K235" t="str">
            <v>36-GU053046</v>
          </cell>
          <cell r="L235" t="str">
            <v>JOSE OSCAR IBAÑEZ DAZA</v>
          </cell>
          <cell r="M235">
            <v>6776030</v>
          </cell>
          <cell r="N235">
            <v>3</v>
          </cell>
          <cell r="Q235" t="str">
            <v>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v>
          </cell>
          <cell r="R235">
            <v>56000000</v>
          </cell>
          <cell r="S235" t="str">
            <v>01</v>
          </cell>
          <cell r="T235">
            <v>192</v>
          </cell>
          <cell r="U235">
            <v>43500</v>
          </cell>
          <cell r="V235" t="str">
            <v>3-3-1-15-07-42-1195-185</v>
          </cell>
          <cell r="W235" t="str">
            <v>Inversion</v>
          </cell>
          <cell r="X235">
            <v>43497</v>
          </cell>
          <cell r="Y235">
            <v>43501</v>
          </cell>
          <cell r="Z235">
            <v>7.0333333333333332</v>
          </cell>
        </row>
        <row r="236">
          <cell r="C236">
            <v>797680</v>
          </cell>
          <cell r="D236" t="str">
            <v>Prestación de Servicios</v>
          </cell>
          <cell r="E236" t="str">
            <v>CB-CD-215-2019</v>
          </cell>
          <cell r="F236" t="str">
            <v>Contratación Directa</v>
          </cell>
          <cell r="G236" t="str">
            <v>Orden de Prestacion de Servicios</v>
          </cell>
          <cell r="H236" t="str">
            <v>Natural</v>
          </cell>
          <cell r="K236" t="str">
            <v>380-47-994000094615</v>
          </cell>
          <cell r="L236" t="str">
            <v>JORGE ERNESTO VARGAS BENITEZ</v>
          </cell>
          <cell r="M236">
            <v>1052385934</v>
          </cell>
          <cell r="N236">
            <v>6</v>
          </cell>
          <cell r="Q236" t="str">
            <v>Prestar los servicios profesionales para apoyar el Proceso de Vigilancia y Control a la Gestión Fiscal de la Dirección de Fiscalización Sector Desarrollo Económico Industria y Turismo, en cumplimiento al Plan de Auditoría Distrital PAD y demás actuaciones fiscales que se realicen por parte de la Dirección Sectorial.</v>
          </cell>
          <cell r="R236">
            <v>49000000</v>
          </cell>
          <cell r="S236" t="str">
            <v>01</v>
          </cell>
          <cell r="T236">
            <v>198</v>
          </cell>
          <cell r="U236">
            <v>43500</v>
          </cell>
          <cell r="V236" t="str">
            <v>3-3-1-15-07-42-1195-185</v>
          </cell>
          <cell r="W236" t="str">
            <v>Inversion</v>
          </cell>
          <cell r="X236">
            <v>43497</v>
          </cell>
          <cell r="Y236">
            <v>43501</v>
          </cell>
          <cell r="Z236">
            <v>7.0333333333333332</v>
          </cell>
        </row>
        <row r="237">
          <cell r="C237">
            <v>796962</v>
          </cell>
          <cell r="D237" t="str">
            <v>Prestación de Servicios</v>
          </cell>
          <cell r="E237" t="str">
            <v>CB-CD-212-2019</v>
          </cell>
          <cell r="F237" t="str">
            <v>Contratación Directa</v>
          </cell>
          <cell r="G237" t="str">
            <v>Orden de Prestacion de Servicios</v>
          </cell>
          <cell r="H237" t="str">
            <v>Natural</v>
          </cell>
          <cell r="K237" t="str">
            <v>11-44-101133149</v>
          </cell>
          <cell r="L237" t="str">
            <v>MARIA CRISTINA ROMERO MORALES</v>
          </cell>
          <cell r="M237">
            <v>51789023</v>
          </cell>
          <cell r="N237">
            <v>1</v>
          </cell>
          <cell r="Q237" t="str">
            <v>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v>
          </cell>
          <cell r="R237">
            <v>35000000</v>
          </cell>
          <cell r="S237" t="str">
            <v>01</v>
          </cell>
          <cell r="T237">
            <v>193</v>
          </cell>
          <cell r="U237">
            <v>43500</v>
          </cell>
          <cell r="V237" t="str">
            <v>3-3-1-15-07-42-1195-185</v>
          </cell>
          <cell r="W237" t="str">
            <v>Inversion</v>
          </cell>
          <cell r="X237">
            <v>43497</v>
          </cell>
          <cell r="Y237">
            <v>43500</v>
          </cell>
          <cell r="Z237">
            <v>7</v>
          </cell>
        </row>
        <row r="238">
          <cell r="C238">
            <v>830167</v>
          </cell>
          <cell r="D238" t="str">
            <v>Prestación de Servicios</v>
          </cell>
          <cell r="E238" t="str">
            <v>CB-CD-282-2019</v>
          </cell>
          <cell r="F238" t="str">
            <v>Contratación Directa</v>
          </cell>
          <cell r="G238" t="str">
            <v>Orden de Prestacion de Servicios</v>
          </cell>
          <cell r="H238" t="str">
            <v>Natural</v>
          </cell>
          <cell r="K238">
            <v>3011120</v>
          </cell>
          <cell r="L238" t="str">
            <v>IDAYRIS YOLIMA CARRILLO PÉREZ</v>
          </cell>
          <cell r="M238">
            <v>40919478</v>
          </cell>
          <cell r="N238">
            <v>8</v>
          </cell>
          <cell r="Q238" t="str">
            <v>Contratar la prestación de servicios profesionales para desarrollar Pedagogía Social formativa e ilustrativa, para el ejercicio de control social y el adecuado manejo de los mecanismos e instrumentos de control social, dirigida a la comunidad estudiantil a través de los Contralores Estudiantiles y estudiantes universitarios a las organizaciones sociales y comunidad en general, mediante seminarios, talleres, foros, diplomados, actividades lúdicas, campañas formativas e informativas entre otras,</v>
          </cell>
          <cell r="R238">
            <v>70000000</v>
          </cell>
          <cell r="S238" t="str">
            <v>01</v>
          </cell>
          <cell r="T238">
            <v>297</v>
          </cell>
          <cell r="U238">
            <v>43510</v>
          </cell>
          <cell r="V238" t="str">
            <v>3-3-1-15-07-42-1199-185</v>
          </cell>
          <cell r="W238" t="str">
            <v>Inversion</v>
          </cell>
          <cell r="X238">
            <v>43509</v>
          </cell>
          <cell r="Y238">
            <v>43510</v>
          </cell>
          <cell r="Z238">
            <v>7.0333333333333332</v>
          </cell>
        </row>
        <row r="239">
          <cell r="C239">
            <v>795663</v>
          </cell>
          <cell r="D239" t="str">
            <v>Prestación de Servicios</v>
          </cell>
          <cell r="E239" t="str">
            <v>CB-CD-044-2019</v>
          </cell>
          <cell r="F239" t="str">
            <v>Contratación Directa</v>
          </cell>
          <cell r="G239" t="str">
            <v>Orden de Prestacion de Servicios</v>
          </cell>
          <cell r="H239" t="str">
            <v>Natural</v>
          </cell>
          <cell r="K239" t="str">
            <v>64-46-101004788</v>
          </cell>
          <cell r="L239" t="str">
            <v>FANNY GALÁN BARRERA</v>
          </cell>
          <cell r="M239">
            <v>51783446</v>
          </cell>
          <cell r="N239">
            <v>6</v>
          </cell>
          <cell r="Q239" t="str">
            <v>Contratar los servicios profesionales -abogados- para que sustancien los procesos de responsabilidad fiscal que se adelantan en la Contraloría de Bogotá D.C.</v>
          </cell>
          <cell r="R239">
            <v>50400000</v>
          </cell>
          <cell r="S239" t="str">
            <v>01</v>
          </cell>
          <cell r="T239">
            <v>195</v>
          </cell>
          <cell r="U239">
            <v>43500</v>
          </cell>
          <cell r="V239" t="str">
            <v>3-3-1-15-07-42-1195-185</v>
          </cell>
          <cell r="W239" t="str">
            <v>Inversion</v>
          </cell>
          <cell r="X239">
            <v>43497</v>
          </cell>
          <cell r="Y239">
            <v>43500</v>
          </cell>
          <cell r="Z239">
            <v>7</v>
          </cell>
        </row>
        <row r="240">
          <cell r="C240">
            <v>796242</v>
          </cell>
          <cell r="D240" t="str">
            <v>Prestación de Servicios</v>
          </cell>
          <cell r="E240" t="str">
            <v>CB-CD-183-2019</v>
          </cell>
          <cell r="F240" t="str">
            <v>Contratación Directa</v>
          </cell>
          <cell r="G240" t="str">
            <v>Orden de Prestacion de Servicios</v>
          </cell>
          <cell r="H240" t="str">
            <v>Natural</v>
          </cell>
          <cell r="K240">
            <v>2004583</v>
          </cell>
          <cell r="L240" t="str">
            <v>SANDRA JULIETH FONSECA ORDOÑEZ</v>
          </cell>
          <cell r="M240">
            <v>1014182950</v>
          </cell>
          <cell r="N240">
            <v>4</v>
          </cell>
          <cell r="Q240" t="str">
            <v>Contratar los servicios profesionales, para apoyar el Proceso de Vigilancia y Control a la Gestión Fiscal de la Dirección de Fiscalización Sector Educación, en cumplimiento al Plan de Auditoria Distrital PAD, y demás actuaciones fiscales que se realicen por parte de la Dirección Sectorial.</v>
          </cell>
          <cell r="R240">
            <v>42000000</v>
          </cell>
          <cell r="S240" t="str">
            <v>01</v>
          </cell>
          <cell r="T240">
            <v>206</v>
          </cell>
          <cell r="U240">
            <v>43500</v>
          </cell>
          <cell r="V240" t="str">
            <v>3-3-1-15-07-42-1195-185</v>
          </cell>
          <cell r="W240" t="str">
            <v>Inversion</v>
          </cell>
          <cell r="X240">
            <v>43497</v>
          </cell>
          <cell r="Y240">
            <v>43500</v>
          </cell>
          <cell r="Z240">
            <v>7.0333333333333332</v>
          </cell>
        </row>
        <row r="241">
          <cell r="C241">
            <v>813533</v>
          </cell>
          <cell r="D241" t="str">
            <v>Prestación de Servicios</v>
          </cell>
          <cell r="E241" t="str">
            <v>CB-CD-260-2019</v>
          </cell>
          <cell r="F241" t="str">
            <v>Contratación Directa</v>
          </cell>
          <cell r="G241" t="str">
            <v>Orden de Prestacion de Servicios</v>
          </cell>
          <cell r="H241" t="str">
            <v>Natural</v>
          </cell>
          <cell r="K241">
            <v>2004740</v>
          </cell>
          <cell r="L241" t="str">
            <v>SEGUNDO FIDEL PUERTO GARAVITO</v>
          </cell>
          <cell r="M241">
            <v>79046541</v>
          </cell>
          <cell r="N241">
            <v>9</v>
          </cell>
          <cell r="Q241" t="str">
            <v>Prestar los servicios profesionales para realizar el apoyo especializado en actividades técnicas de la Dirección de Tecnologías de la información y las Comunicaciones en el acompañamiento referentes a la infraestructura de Hardware de la Contraloría de Bogotá D.C</v>
          </cell>
          <cell r="R241">
            <v>40000000</v>
          </cell>
          <cell r="S241" t="str">
            <v>01</v>
          </cell>
          <cell r="T241">
            <v>262</v>
          </cell>
          <cell r="U241">
            <v>43503</v>
          </cell>
          <cell r="V241" t="str">
            <v>3-3-1-15-07-44-1194-192</v>
          </cell>
          <cell r="W241" t="str">
            <v>Inversion</v>
          </cell>
          <cell r="X241">
            <v>43502</v>
          </cell>
          <cell r="Y241">
            <v>43503</v>
          </cell>
          <cell r="Z241">
            <v>8.0333333333333332</v>
          </cell>
        </row>
        <row r="242">
          <cell r="C242">
            <v>828619</v>
          </cell>
          <cell r="D242" t="str">
            <v>Prestación de Servicios</v>
          </cell>
          <cell r="E242" t="str">
            <v>CB-CD-257-2019</v>
          </cell>
          <cell r="F242" t="str">
            <v>Contratación Directa</v>
          </cell>
          <cell r="G242" t="str">
            <v>Orden de Prestacion de Servicios</v>
          </cell>
          <cell r="H242" t="str">
            <v>Natural</v>
          </cell>
          <cell r="K242" t="str">
            <v>64-46-101005088</v>
          </cell>
          <cell r="L242" t="str">
            <v>RENE ALEJANDRO LAVERDE ACOSTA</v>
          </cell>
          <cell r="M242">
            <v>1032474750</v>
          </cell>
          <cell r="N242">
            <v>7</v>
          </cell>
          <cell r="Q242" t="str">
            <v>Prestar los servicios para que apoye en las actividades de organización de los servicios propios de mantenimiento, conservación y seguridad de las instalaciones de la entidad.</v>
          </cell>
          <cell r="R242">
            <v>17500000</v>
          </cell>
          <cell r="S242" t="str">
            <v>01</v>
          </cell>
          <cell r="T242">
            <v>289</v>
          </cell>
          <cell r="U242">
            <v>43509</v>
          </cell>
          <cell r="V242" t="str">
            <v>3-1-2-02-02-03-0005-007</v>
          </cell>
          <cell r="W242" t="str">
            <v>Funcionamiento</v>
          </cell>
          <cell r="X242">
            <v>43508</v>
          </cell>
          <cell r="Y242">
            <v>43509</v>
          </cell>
          <cell r="Z242">
            <v>7.0333333333333332</v>
          </cell>
        </row>
        <row r="243">
          <cell r="C243">
            <v>828375</v>
          </cell>
          <cell r="D243" t="str">
            <v>Prestación de Servicios</v>
          </cell>
          <cell r="E243" t="str">
            <v>CB-CD-289-2019</v>
          </cell>
          <cell r="F243" t="str">
            <v>Contratación Directa</v>
          </cell>
          <cell r="G243" t="str">
            <v>Orden de Prestacion de Servicios</v>
          </cell>
          <cell r="H243" t="str">
            <v>Natural</v>
          </cell>
          <cell r="K243" t="str">
            <v>15-46-101011076</v>
          </cell>
          <cell r="L243" t="str">
            <v>JHON ESCHNEYDER ZAMBRANO MORENO</v>
          </cell>
          <cell r="M243">
            <v>1073707222</v>
          </cell>
          <cell r="N243">
            <v>0</v>
          </cell>
          <cell r="Q243" t="str">
            <v>Prestar servicios de apoyo para las actividades relacionadas con la aplicación del proceso de Gestión Documental de la Contraloría de Bogotá D.C.</v>
          </cell>
          <cell r="R243">
            <v>14000000</v>
          </cell>
          <cell r="S243" t="str">
            <v>01</v>
          </cell>
          <cell r="T243">
            <v>290</v>
          </cell>
          <cell r="U243">
            <v>43509</v>
          </cell>
          <cell r="V243" t="str">
            <v>3-3-1-15-07-42-1195-185</v>
          </cell>
          <cell r="W243" t="str">
            <v>Inversion</v>
          </cell>
          <cell r="X243">
            <v>43508</v>
          </cell>
          <cell r="Y243">
            <v>43509</v>
          </cell>
          <cell r="Z243">
            <v>7.0333333333333332</v>
          </cell>
        </row>
        <row r="244">
          <cell r="C244">
            <v>828150</v>
          </cell>
          <cell r="D244" t="str">
            <v>Prestación de Servicios</v>
          </cell>
          <cell r="E244" t="str">
            <v>CB-CD-286-2019</v>
          </cell>
          <cell r="F244" t="str">
            <v>Contratación Directa</v>
          </cell>
          <cell r="G244" t="str">
            <v>Orden de Prestacion de Servicios</v>
          </cell>
          <cell r="H244" t="str">
            <v>Natural</v>
          </cell>
          <cell r="K244" t="str">
            <v>21-46-101008075</v>
          </cell>
          <cell r="L244" t="str">
            <v>DANIEL FELIPE PARDO SÁNCHEZ</v>
          </cell>
          <cell r="M244">
            <v>1013684490</v>
          </cell>
          <cell r="N244">
            <v>9</v>
          </cell>
          <cell r="Q244" t="str">
            <v>La prestación de servicios de apoyo para las actividades relacionadas con la aplicación del proceso de gestión documental de la contraloría de Bogotá D.C</v>
          </cell>
          <cell r="R244">
            <v>12000000</v>
          </cell>
          <cell r="S244" t="str">
            <v>01</v>
          </cell>
          <cell r="T244">
            <v>291</v>
          </cell>
          <cell r="U244">
            <v>43509</v>
          </cell>
          <cell r="V244" t="str">
            <v>3-3-1-15-07-42-1195-185</v>
          </cell>
          <cell r="W244" t="str">
            <v>Inversion</v>
          </cell>
          <cell r="X244">
            <v>43508</v>
          </cell>
          <cell r="Y244">
            <v>43509</v>
          </cell>
          <cell r="Z244">
            <v>7.0333333333333332</v>
          </cell>
        </row>
        <row r="245">
          <cell r="C245">
            <v>828855</v>
          </cell>
          <cell r="D245" t="str">
            <v>Prestación de Servicios</v>
          </cell>
          <cell r="E245" t="str">
            <v>CB-CD-255-2019</v>
          </cell>
          <cell r="F245" t="str">
            <v>Contratación Directa</v>
          </cell>
          <cell r="G245" t="str">
            <v>Orden de Prestacion de Servicios</v>
          </cell>
          <cell r="H245" t="str">
            <v>Natural</v>
          </cell>
          <cell r="K245" t="str">
            <v>NB-100102887</v>
          </cell>
          <cell r="L245" t="str">
            <v>ODUBER ALEXIS RAMIREZ ARENAS</v>
          </cell>
          <cell r="M245">
            <v>80061132</v>
          </cell>
          <cell r="N245">
            <v>6</v>
          </cell>
          <cell r="Q245" t="str">
            <v>Prestar los servicios profesionales, para apoyar en el sector de Derecho Público, las actuaciones fiscales de competencia de la Dirección de Reacción Inmediata.</v>
          </cell>
          <cell r="R245">
            <v>63000000</v>
          </cell>
          <cell r="S245" t="str">
            <v>01</v>
          </cell>
          <cell r="T245">
            <v>292</v>
          </cell>
          <cell r="U245">
            <v>43509</v>
          </cell>
          <cell r="V245" t="str">
            <v>3-3-1-15-07-42-1195-185</v>
          </cell>
          <cell r="W245" t="str">
            <v>Inversion</v>
          </cell>
          <cell r="X245">
            <v>43508</v>
          </cell>
          <cell r="Y245">
            <v>43509</v>
          </cell>
          <cell r="Z245">
            <v>7.0333333333333332</v>
          </cell>
        </row>
        <row r="246">
          <cell r="C246">
            <v>828568</v>
          </cell>
          <cell r="D246" t="str">
            <v>Prestación de Servicios</v>
          </cell>
          <cell r="E246" t="str">
            <v>CB-CD-288-2019</v>
          </cell>
          <cell r="F246" t="str">
            <v>Contratación Directa</v>
          </cell>
          <cell r="G246" t="str">
            <v>Orden de Prestacion de Servicios</v>
          </cell>
          <cell r="H246" t="str">
            <v>Natural</v>
          </cell>
          <cell r="K246" t="str">
            <v>390-47-994000046527</v>
          </cell>
          <cell r="L246" t="str">
            <v>MAURICIO ALFONSO CALDERON ACERO</v>
          </cell>
          <cell r="M246">
            <v>79416261</v>
          </cell>
          <cell r="N246">
            <v>1</v>
          </cell>
          <cell r="Q246" t="str">
            <v>Prestación de servicios profesionales –abogados- para que sustancien los procesos de responsabilidad fiscal que se adelantan en la Contraloría de Bogotá D.C.</v>
          </cell>
          <cell r="R246">
            <v>50400000</v>
          </cell>
          <cell r="S246" t="str">
            <v>01</v>
          </cell>
          <cell r="T246">
            <v>293</v>
          </cell>
          <cell r="U246">
            <v>43509</v>
          </cell>
          <cell r="V246" t="str">
            <v>3-3-1-15-07-42-1195-185</v>
          </cell>
          <cell r="W246" t="str">
            <v>Inversion</v>
          </cell>
          <cell r="X246">
            <v>43508</v>
          </cell>
          <cell r="Y246">
            <v>43509</v>
          </cell>
          <cell r="Z246">
            <v>7.0333333333333332</v>
          </cell>
        </row>
        <row r="247">
          <cell r="C247">
            <v>828611</v>
          </cell>
          <cell r="D247" t="str">
            <v>Prestación de Servicios</v>
          </cell>
          <cell r="E247" t="str">
            <v>CB-CD-248-2019</v>
          </cell>
          <cell r="F247" t="str">
            <v>Contratación Directa</v>
          </cell>
          <cell r="G247" t="str">
            <v>Orden de Prestacion de Servicios</v>
          </cell>
          <cell r="H247" t="str">
            <v>Natural</v>
          </cell>
          <cell r="K247">
            <v>1246101026466</v>
          </cell>
          <cell r="L247" t="str">
            <v>MONICA ANDREA CASTRO CASTRO</v>
          </cell>
          <cell r="M247">
            <v>52485106</v>
          </cell>
          <cell r="N247">
            <v>2</v>
          </cell>
          <cell r="Q247" t="str">
            <v>Contratar la prestación de servicios de apoyo para las actividades relacionadas con la aplicación del proceso de Gestión Documental de la Contraloria de Bogota D.C.</v>
          </cell>
          <cell r="R247">
            <v>14000000</v>
          </cell>
          <cell r="S247" t="str">
            <v>01</v>
          </cell>
          <cell r="T247">
            <v>294</v>
          </cell>
          <cell r="U247">
            <v>43509</v>
          </cell>
          <cell r="V247" t="str">
            <v>3-3-1-15-07-42-1195-185</v>
          </cell>
          <cell r="W247" t="str">
            <v>Inversion</v>
          </cell>
          <cell r="X247">
            <v>43508</v>
          </cell>
          <cell r="Y247">
            <v>43509</v>
          </cell>
          <cell r="Z247">
            <v>7.0333333333333332</v>
          </cell>
        </row>
        <row r="248">
          <cell r="C248">
            <v>828420</v>
          </cell>
          <cell r="D248" t="str">
            <v>Prestación de Servicios</v>
          </cell>
          <cell r="E248" t="str">
            <v>CB-CD-284-2019</v>
          </cell>
          <cell r="F248" t="str">
            <v>Contratación Directa</v>
          </cell>
          <cell r="G248" t="str">
            <v>Orden de Prestacion de Servicios</v>
          </cell>
          <cell r="H248" t="str">
            <v>Natural</v>
          </cell>
          <cell r="K248" t="str">
            <v>11-46-101008397</v>
          </cell>
          <cell r="L248" t="str">
            <v>ANTONIO ABEL CALVO GOMEZ</v>
          </cell>
          <cell r="M248">
            <v>80413377</v>
          </cell>
          <cell r="N248">
            <v>5</v>
          </cell>
          <cell r="Q248"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248">
            <v>56000000</v>
          </cell>
          <cell r="S248" t="str">
            <v>01</v>
          </cell>
          <cell r="T248">
            <v>296</v>
          </cell>
          <cell r="U248">
            <v>43510</v>
          </cell>
          <cell r="V248" t="str">
            <v>3-3-1-15-07-42-1195-185</v>
          </cell>
          <cell r="W248" t="str">
            <v>Inversion</v>
          </cell>
          <cell r="X248">
            <v>43508</v>
          </cell>
          <cell r="Y248">
            <v>43510</v>
          </cell>
          <cell r="Z248">
            <v>7.0333333333333332</v>
          </cell>
        </row>
        <row r="249">
          <cell r="C249">
            <v>830121</v>
          </cell>
          <cell r="D249" t="str">
            <v>Prestación de Servicios</v>
          </cell>
          <cell r="E249" t="str">
            <v>CB-CD-283-2019</v>
          </cell>
          <cell r="F249" t="str">
            <v>Contratación Directa</v>
          </cell>
          <cell r="G249" t="str">
            <v>Orden de Prestacion de Servicios</v>
          </cell>
          <cell r="H249" t="str">
            <v>Natural</v>
          </cell>
          <cell r="K249" t="str">
            <v>11-46-101008418</v>
          </cell>
          <cell r="L249" t="str">
            <v>MARIA ALEJANDRA LOPEZ RODRIGUEZ</v>
          </cell>
          <cell r="M249">
            <v>1026284895</v>
          </cell>
          <cell r="N249">
            <v>9</v>
          </cell>
          <cell r="Q249"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249">
            <v>42000000</v>
          </cell>
          <cell r="S249" t="str">
            <v>01</v>
          </cell>
          <cell r="T249">
            <v>295</v>
          </cell>
          <cell r="U249">
            <v>43510</v>
          </cell>
          <cell r="V249" t="str">
            <v>3-3-1-15-07-42-1195-185</v>
          </cell>
          <cell r="W249" t="str">
            <v>Inversion</v>
          </cell>
          <cell r="X249">
            <v>43509</v>
          </cell>
          <cell r="Y249">
            <v>43510</v>
          </cell>
          <cell r="Z249">
            <v>7.0333333333333332</v>
          </cell>
        </row>
        <row r="250">
          <cell r="C250">
            <v>827193</v>
          </cell>
          <cell r="D250" t="str">
            <v>Prestación de Servicios</v>
          </cell>
          <cell r="E250" t="str">
            <v>CB-CD-041-2019</v>
          </cell>
          <cell r="F250" t="str">
            <v>Contratación Directa</v>
          </cell>
          <cell r="G250" t="str">
            <v>Orden de Prestacion de Servicios</v>
          </cell>
          <cell r="H250" t="str">
            <v>Natural</v>
          </cell>
          <cell r="K250">
            <v>43722</v>
          </cell>
          <cell r="L250" t="str">
            <v>DAVID ORLANDO VERGARA ORJUELA</v>
          </cell>
          <cell r="M250">
            <v>79732873</v>
          </cell>
          <cell r="N250">
            <v>1</v>
          </cell>
          <cell r="Q250" t="str">
            <v>Contratar los servicios profesionales, para apoyar el Proceso de Vigilancia y Control a la Gestión Fiscal de la Dirección de Fiscalización Sector de Movilidad, en cumplimiento al Plan de Auditoría Distrital - PAD Y demás actuaciones fiscales que se realicen por parte de la Dirección Sectorial.</v>
          </cell>
          <cell r="R250">
            <v>35000000</v>
          </cell>
          <cell r="S250" t="str">
            <v>01</v>
          </cell>
          <cell r="T250">
            <v>288</v>
          </cell>
          <cell r="U250">
            <v>43509</v>
          </cell>
          <cell r="V250" t="str">
            <v>3-3-1-15-07-42-1195-185</v>
          </cell>
          <cell r="W250" t="str">
            <v>Inversion</v>
          </cell>
          <cell r="X250">
            <v>43508</v>
          </cell>
          <cell r="Y250">
            <v>43509</v>
          </cell>
          <cell r="Z250">
            <v>7.1</v>
          </cell>
        </row>
        <row r="251">
          <cell r="C251">
            <v>828710</v>
          </cell>
          <cell r="D251" t="str">
            <v>Prestación de Servicios</v>
          </cell>
          <cell r="E251" t="str">
            <v>CB-CD-256-2019</v>
          </cell>
          <cell r="F251" t="str">
            <v>Contratación Directa</v>
          </cell>
          <cell r="G251" t="str">
            <v>Orden de Prestacion de Servicios</v>
          </cell>
          <cell r="H251" t="str">
            <v>Natural</v>
          </cell>
          <cell r="K251" t="str">
            <v>11-46-101008406</v>
          </cell>
          <cell r="L251" t="str">
            <v>DIANA JUDITH RICO</v>
          </cell>
          <cell r="M251">
            <v>52758415</v>
          </cell>
          <cell r="N251">
            <v>6</v>
          </cell>
          <cell r="Q251" t="str">
            <v>Contratar la Prestación de Servicios de apoyo a la Subdirección de Recursos Materiales, en el área de Almacén e Inventarios de la Contraloría de Bogotá D.C.</v>
          </cell>
          <cell r="R251">
            <v>14000000</v>
          </cell>
          <cell r="S251" t="str">
            <v>01</v>
          </cell>
          <cell r="T251">
            <v>287</v>
          </cell>
          <cell r="U251">
            <v>43509</v>
          </cell>
          <cell r="V251" t="str">
            <v>3-1-2-02-02-03-0005-007</v>
          </cell>
          <cell r="W251" t="str">
            <v>Funcionamiento</v>
          </cell>
          <cell r="X251">
            <v>43508</v>
          </cell>
          <cell r="Y251">
            <v>43509</v>
          </cell>
          <cell r="Z251">
            <v>7.0333333333333332</v>
          </cell>
        </row>
        <row r="252">
          <cell r="C252">
            <v>828538</v>
          </cell>
          <cell r="D252" t="str">
            <v>Prestación de Servicios</v>
          </cell>
          <cell r="E252" t="str">
            <v>CB-CD-143-2019</v>
          </cell>
          <cell r="F252" t="str">
            <v>Contratación Directa</v>
          </cell>
          <cell r="G252" t="str">
            <v>Orden de Prestacion de Servicios</v>
          </cell>
          <cell r="H252" t="str">
            <v>Natural</v>
          </cell>
          <cell r="K252" t="str">
            <v>62-44-101008925</v>
          </cell>
          <cell r="L252" t="str">
            <v>LAURA NATHALY NARANJO REYES</v>
          </cell>
          <cell r="M252">
            <v>1014240518</v>
          </cell>
          <cell r="N252">
            <v>4</v>
          </cell>
          <cell r="Q252" t="str">
            <v>“Prestación de servicios de un Técnico o Tecnólogo para adelantar y desarrollar actividades propias de la Dirección de Apoyo al Despacho – Atención al Ciudadano de la Contraloría de Bogotá D.C.”</v>
          </cell>
          <cell r="R252">
            <v>17500000</v>
          </cell>
          <cell r="S252" t="str">
            <v>01</v>
          </cell>
          <cell r="T252">
            <v>285</v>
          </cell>
          <cell r="U252">
            <v>43509</v>
          </cell>
          <cell r="V252" t="str">
            <v>3-1-2-02-02-03-0003-013</v>
          </cell>
          <cell r="W252" t="str">
            <v>Funcionamiento</v>
          </cell>
          <cell r="X252">
            <v>43508</v>
          </cell>
          <cell r="Y252">
            <v>43509</v>
          </cell>
          <cell r="Z252">
            <v>7.0333333333333332</v>
          </cell>
        </row>
        <row r="253">
          <cell r="C253">
            <v>827638</v>
          </cell>
          <cell r="D253" t="str">
            <v>Concurso de Meritos</v>
          </cell>
          <cell r="E253" t="str">
            <v>CB-CMA-001-2019</v>
          </cell>
          <cell r="F253" t="str">
            <v>Concurso de Meritos</v>
          </cell>
          <cell r="G253" t="str">
            <v>Concurso de Meritos</v>
          </cell>
          <cell r="H253" t="str">
            <v>Juridica</v>
          </cell>
          <cell r="K253" t="str">
            <v>33-44-101182915</v>
          </cell>
          <cell r="L253" t="str">
            <v>P &amp; H INGENIERIA VERTICAL SAS</v>
          </cell>
          <cell r="M253">
            <v>900755806</v>
          </cell>
          <cell r="N253">
            <v>4</v>
          </cell>
          <cell r="Q253" t="str">
            <v>Realizar la Interventoría Administrativa, Técnica, Financiera, Jurídica y Ambiental del mantenimiento correctivo, reparaciones locativas y adecuaciones para las sedes de la Contraloría de Bogotá D.C, y de las que fuere legalmente responsable.</v>
          </cell>
          <cell r="R253">
            <v>79539600</v>
          </cell>
          <cell r="S253" t="str">
            <v>01</v>
          </cell>
          <cell r="T253">
            <v>304</v>
          </cell>
          <cell r="U253">
            <v>43510</v>
          </cell>
          <cell r="V253" t="str">
            <v>3-3-1-15-07-43-1196-190</v>
          </cell>
          <cell r="W253" t="str">
            <v>Inversion</v>
          </cell>
          <cell r="X253">
            <v>43508</v>
          </cell>
          <cell r="Y253">
            <v>43514</v>
          </cell>
          <cell r="Z253">
            <v>2.9333333333333331</v>
          </cell>
        </row>
        <row r="254">
          <cell r="C254">
            <v>818617</v>
          </cell>
          <cell r="D254" t="str">
            <v>Prestación de Servicios</v>
          </cell>
          <cell r="E254" t="str">
            <v>CB-CD-267-2019</v>
          </cell>
          <cell r="F254" t="str">
            <v>Contratación Directa</v>
          </cell>
          <cell r="G254" t="str">
            <v>Orden de Prestacion de Servicios</v>
          </cell>
          <cell r="H254" t="str">
            <v>Natural</v>
          </cell>
          <cell r="K254" t="str">
            <v>64-46-101005044</v>
          </cell>
          <cell r="L254" t="str">
            <v>JOSE GUILLERMO YAIMA PEÑA</v>
          </cell>
          <cell r="M254">
            <v>7520175</v>
          </cell>
          <cell r="N254">
            <v>7</v>
          </cell>
          <cell r="Q254" t="str">
            <v>Prestar servicios de apoyo para las actividades relacionadas con la aplicación del proceso de Gestión Documental de la Contraloría de Bogotá D.C.</v>
          </cell>
          <cell r="R254">
            <v>14000000</v>
          </cell>
          <cell r="S254" t="str">
            <v>01</v>
          </cell>
          <cell r="T254">
            <v>269</v>
          </cell>
          <cell r="U254">
            <v>43504</v>
          </cell>
          <cell r="V254" t="str">
            <v>3-3-1-15-07-42-1195-185</v>
          </cell>
          <cell r="W254" t="str">
            <v>Inversion</v>
          </cell>
          <cell r="X254">
            <v>43504</v>
          </cell>
          <cell r="Y254">
            <v>43507</v>
          </cell>
          <cell r="Z254">
            <v>7.0333333333333332</v>
          </cell>
        </row>
        <row r="255">
          <cell r="C255">
            <v>804253</v>
          </cell>
          <cell r="D255" t="str">
            <v>Prestación de Servicios</v>
          </cell>
          <cell r="E255" t="str">
            <v>CB-CD-224-2019</v>
          </cell>
          <cell r="F255" t="str">
            <v>Contratación Directa</v>
          </cell>
          <cell r="G255" t="str">
            <v>Orden de Prestacion de Servicios</v>
          </cell>
          <cell r="H255" t="str">
            <v>Natural</v>
          </cell>
          <cell r="K255" t="str">
            <v>600-47-994000053141</v>
          </cell>
          <cell r="L255" t="str">
            <v>PABLO CARDENAS TOVAR</v>
          </cell>
          <cell r="M255">
            <v>7095242</v>
          </cell>
          <cell r="N255">
            <v>9</v>
          </cell>
          <cell r="Q255"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255">
            <v>28000000</v>
          </cell>
          <cell r="S255" t="str">
            <v>01</v>
          </cell>
          <cell r="T255">
            <v>209</v>
          </cell>
          <cell r="U255">
            <v>43500</v>
          </cell>
          <cell r="V255" t="str">
            <v>3-3-1-15-07-42-1195-185</v>
          </cell>
          <cell r="W255" t="str">
            <v>Inversion</v>
          </cell>
          <cell r="X255">
            <v>43500</v>
          </cell>
          <cell r="Y255">
            <v>43500</v>
          </cell>
          <cell r="Z255">
            <v>7.0333333333333332</v>
          </cell>
        </row>
        <row r="256">
          <cell r="C256">
            <v>804263</v>
          </cell>
          <cell r="D256" t="str">
            <v>Prestación de Servicios</v>
          </cell>
          <cell r="E256" t="str">
            <v>CB-CD-228-2019</v>
          </cell>
          <cell r="F256" t="str">
            <v>Contratación Directa</v>
          </cell>
          <cell r="G256" t="str">
            <v>Orden de Prestacion de Servicios</v>
          </cell>
          <cell r="H256" t="str">
            <v>Natural</v>
          </cell>
          <cell r="K256">
            <v>2004516</v>
          </cell>
          <cell r="L256" t="str">
            <v>JORGE ENRIQUE HERNANDEZ DIAZ</v>
          </cell>
          <cell r="M256">
            <v>14252622</v>
          </cell>
          <cell r="N256">
            <v>3</v>
          </cell>
          <cell r="Q256"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256">
            <v>42000000</v>
          </cell>
          <cell r="S256" t="str">
            <v>01</v>
          </cell>
          <cell r="T256">
            <v>226</v>
          </cell>
          <cell r="U256">
            <v>43501</v>
          </cell>
          <cell r="V256" t="str">
            <v>3-3-1-15-07-42-1195-185</v>
          </cell>
          <cell r="W256" t="str">
            <v>Inversion</v>
          </cell>
          <cell r="X256">
            <v>43500</v>
          </cell>
          <cell r="Y256">
            <v>43500</v>
          </cell>
          <cell r="Z256">
            <v>7.0666666666666664</v>
          </cell>
        </row>
        <row r="257">
          <cell r="C257">
            <v>804143</v>
          </cell>
          <cell r="D257" t="str">
            <v>Prestación de Servicios</v>
          </cell>
          <cell r="E257" t="str">
            <v>CB-CD-222-2019</v>
          </cell>
          <cell r="F257" t="str">
            <v>Contratación Directa</v>
          </cell>
          <cell r="G257" t="str">
            <v>Orden de Prestacion de Servicios</v>
          </cell>
          <cell r="H257" t="str">
            <v>Natural</v>
          </cell>
          <cell r="K257" t="str">
            <v>14-46-101028603</v>
          </cell>
          <cell r="L257" t="str">
            <v>ROGER ALEJANDRO LOPEZ CORTES</v>
          </cell>
          <cell r="M257">
            <v>1010209360</v>
          </cell>
          <cell r="N257">
            <v>3</v>
          </cell>
          <cell r="Q257"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257">
            <v>28000000</v>
          </cell>
          <cell r="S257" t="str">
            <v>01</v>
          </cell>
          <cell r="T257">
            <v>208</v>
          </cell>
          <cell r="U257">
            <v>43500</v>
          </cell>
          <cell r="V257" t="str">
            <v>3-3-1-15-07-42-1195-185</v>
          </cell>
          <cell r="W257" t="str">
            <v>Inversion</v>
          </cell>
          <cell r="X257">
            <v>43500</v>
          </cell>
          <cell r="Y257">
            <v>43500</v>
          </cell>
          <cell r="Z257">
            <v>7.0666666666666664</v>
          </cell>
        </row>
        <row r="258">
          <cell r="C258">
            <v>804097</v>
          </cell>
          <cell r="D258" t="str">
            <v>Prestación de Servicios</v>
          </cell>
          <cell r="E258" t="str">
            <v>CB-CD-226-2019</v>
          </cell>
          <cell r="F258" t="str">
            <v>Contratación Directa</v>
          </cell>
          <cell r="G258" t="str">
            <v>Orden de Prestacion de Servicios</v>
          </cell>
          <cell r="H258" t="str">
            <v>Natural</v>
          </cell>
          <cell r="K258" t="str">
            <v>12-44-101178797</v>
          </cell>
          <cell r="L258" t="str">
            <v>MARINA ZAMBRANO CARDENAS</v>
          </cell>
          <cell r="M258">
            <v>46661637</v>
          </cell>
          <cell r="N258">
            <v>4</v>
          </cell>
          <cell r="Q258"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258">
            <v>35000000</v>
          </cell>
          <cell r="S258" t="str">
            <v>01</v>
          </cell>
          <cell r="T258">
            <v>217</v>
          </cell>
          <cell r="U258">
            <v>43501</v>
          </cell>
          <cell r="V258" t="str">
            <v>3-3-1-15-07-42-1195-185</v>
          </cell>
          <cell r="W258" t="str">
            <v>Inversion</v>
          </cell>
          <cell r="X258">
            <v>43500</v>
          </cell>
          <cell r="Y258">
            <v>43500</v>
          </cell>
          <cell r="Z258">
            <v>7.0666666666666664</v>
          </cell>
        </row>
        <row r="259">
          <cell r="C259">
            <v>804156</v>
          </cell>
          <cell r="D259" t="str">
            <v>Prestación de Servicios</v>
          </cell>
          <cell r="E259" t="str">
            <v>CB-CD-227-2019</v>
          </cell>
          <cell r="F259" t="str">
            <v>Contratación Directa</v>
          </cell>
          <cell r="G259" t="str">
            <v>Orden de Prestacion de Servicios</v>
          </cell>
          <cell r="H259" t="str">
            <v>Natural</v>
          </cell>
          <cell r="K259" t="str">
            <v>11-46-101008182</v>
          </cell>
          <cell r="L259" t="str">
            <v>JOANNA PATRICIA PAIPA GONZÁLEZ</v>
          </cell>
          <cell r="M259">
            <v>52144330</v>
          </cell>
          <cell r="N259">
            <v>3</v>
          </cell>
          <cell r="Q259"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259">
            <v>31500000</v>
          </cell>
          <cell r="S259" t="str">
            <v>01</v>
          </cell>
          <cell r="T259">
            <v>216</v>
          </cell>
          <cell r="U259">
            <v>43501</v>
          </cell>
          <cell r="V259" t="str">
            <v>3-3-1-15-07-42-1195-185</v>
          </cell>
          <cell r="W259" t="str">
            <v>Inversion</v>
          </cell>
          <cell r="X259">
            <v>43500</v>
          </cell>
          <cell r="Y259">
            <v>43500</v>
          </cell>
          <cell r="Z259">
            <v>7.0666666666666664</v>
          </cell>
        </row>
        <row r="260">
          <cell r="C260">
            <v>804157</v>
          </cell>
          <cell r="D260" t="str">
            <v>Prestación de Servicios</v>
          </cell>
          <cell r="E260" t="str">
            <v>CB-CD-223-2019</v>
          </cell>
          <cell r="F260" t="str">
            <v>Contratación Directa</v>
          </cell>
          <cell r="G260" t="str">
            <v>Orden de Prestacion de Servicios</v>
          </cell>
          <cell r="H260" t="str">
            <v>Natural</v>
          </cell>
          <cell r="K260" t="str">
            <v>62-44-101008847</v>
          </cell>
          <cell r="L260" t="str">
            <v>JUAN PABLO ORTEGA WALTEROS</v>
          </cell>
          <cell r="M260">
            <v>1023887298</v>
          </cell>
          <cell r="N260">
            <v>9</v>
          </cell>
          <cell r="Q260"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260">
            <v>42000000</v>
          </cell>
          <cell r="S260" t="str">
            <v>01</v>
          </cell>
          <cell r="T260">
            <v>222</v>
          </cell>
          <cell r="U260">
            <v>43501</v>
          </cell>
          <cell r="V260" t="str">
            <v>3-3-1-15-07-42-1195-185</v>
          </cell>
          <cell r="W260" t="str">
            <v>Inversion</v>
          </cell>
          <cell r="X260">
            <v>43500</v>
          </cell>
          <cell r="Y260">
            <v>43500</v>
          </cell>
          <cell r="Z260">
            <v>7.0666666666666664</v>
          </cell>
        </row>
        <row r="261">
          <cell r="C261">
            <v>803350</v>
          </cell>
          <cell r="D261" t="str">
            <v>Prestación de Servicios</v>
          </cell>
          <cell r="E261" t="str">
            <v>CB-CD-221-2019</v>
          </cell>
          <cell r="F261" t="str">
            <v>Contratación Directa</v>
          </cell>
          <cell r="G261" t="str">
            <v>Orden de Prestacion de Servicios</v>
          </cell>
          <cell r="H261" t="str">
            <v>Natural</v>
          </cell>
          <cell r="K261" t="str">
            <v> 600-47-994000053105-0</v>
          </cell>
          <cell r="L261" t="str">
            <v>EDGAR FERNANDO AMEZQUITA PEDRAZA</v>
          </cell>
          <cell r="M261">
            <v>6757572</v>
          </cell>
          <cell r="N261">
            <v>2</v>
          </cell>
          <cell r="Q261"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261">
            <v>49000000</v>
          </cell>
          <cell r="S261" t="str">
            <v>01</v>
          </cell>
          <cell r="T261">
            <v>207</v>
          </cell>
          <cell r="U261">
            <v>43500</v>
          </cell>
          <cell r="V261" t="str">
            <v>3-3-1-15-07-42-1195-185</v>
          </cell>
          <cell r="W261" t="str">
            <v>Inversion</v>
          </cell>
          <cell r="X261">
            <v>43500</v>
          </cell>
          <cell r="Y261">
            <v>43500</v>
          </cell>
          <cell r="Z261">
            <v>7.0333333333333332</v>
          </cell>
        </row>
        <row r="262">
          <cell r="C262">
            <v>806707</v>
          </cell>
          <cell r="D262" t="str">
            <v>Prestación de Servicios</v>
          </cell>
          <cell r="E262" t="str">
            <v>CB-CD-203-2019</v>
          </cell>
          <cell r="F262" t="str">
            <v>Contratación Directa</v>
          </cell>
          <cell r="G262" t="str">
            <v>Orden de Prestacion de Servicios</v>
          </cell>
          <cell r="H262" t="str">
            <v>Natural</v>
          </cell>
          <cell r="K262" t="str">
            <v>36 44 101043208</v>
          </cell>
          <cell r="L262" t="str">
            <v>KAROLL VANESSA CAÑÓN DEVIA</v>
          </cell>
          <cell r="M262">
            <v>1076624450</v>
          </cell>
          <cell r="N262">
            <v>7</v>
          </cell>
          <cell r="Q262" t="str">
            <v>“Contratar los servicios profesionales para apoyar periodísticamente a la Oficina Asesora de Comunicaciones en las 20 localidades para la producción de notas radiales”.</v>
          </cell>
          <cell r="R262">
            <v>28000000</v>
          </cell>
          <cell r="S262" t="str">
            <v>01</v>
          </cell>
          <cell r="T262">
            <v>254</v>
          </cell>
          <cell r="U262">
            <v>43503</v>
          </cell>
          <cell r="V262" t="str">
            <v>3-3-1-15-07-42-1199-185</v>
          </cell>
          <cell r="W262" t="str">
            <v>Inversion</v>
          </cell>
          <cell r="X262">
            <v>43501</v>
          </cell>
          <cell r="Y262">
            <v>43502</v>
          </cell>
          <cell r="Z262">
            <v>7.0666666666666664</v>
          </cell>
        </row>
        <row r="263">
          <cell r="C263">
            <v>809459</v>
          </cell>
          <cell r="D263" t="str">
            <v>Prestación de Servicios</v>
          </cell>
          <cell r="E263" t="str">
            <v>CB-CD-119-2019</v>
          </cell>
          <cell r="F263" t="str">
            <v>Contratación Directa</v>
          </cell>
          <cell r="G263" t="str">
            <v>Orden de Prestacion de Servicios</v>
          </cell>
          <cell r="H263" t="str">
            <v>Natural</v>
          </cell>
          <cell r="K263" t="str">
            <v>11-46-101008247</v>
          </cell>
          <cell r="L263" t="str">
            <v>DAVID ALEJANDRO LANCHEROS GONZALEZ</v>
          </cell>
          <cell r="M263">
            <v>1014280236</v>
          </cell>
          <cell r="N263">
            <v>3</v>
          </cell>
          <cell r="Q263" t="str">
            <v>La Prestación de Servicios de apoyo para las actividades relacionadas con la aplicación del proceso de Gestión Documental de la Contraloría de Bogotá D.C.</v>
          </cell>
          <cell r="R263">
            <v>16000000</v>
          </cell>
          <cell r="S263" t="str">
            <v>01</v>
          </cell>
          <cell r="T263">
            <v>255</v>
          </cell>
          <cell r="U263">
            <v>43503</v>
          </cell>
          <cell r="V263" t="str">
            <v>3-3-1-15-07-42-1195-185</v>
          </cell>
          <cell r="W263" t="str">
            <v>Inversion</v>
          </cell>
          <cell r="X263">
            <v>43501</v>
          </cell>
          <cell r="Y263">
            <v>43503</v>
          </cell>
          <cell r="Z263">
            <v>8.0333333333333332</v>
          </cell>
        </row>
        <row r="264">
          <cell r="C264">
            <v>815586</v>
          </cell>
          <cell r="D264" t="str">
            <v>Prestación de Servicios</v>
          </cell>
          <cell r="E264" t="str">
            <v>CB-CD-268-2019</v>
          </cell>
          <cell r="F264" t="str">
            <v>Contratación Directa</v>
          </cell>
          <cell r="G264" t="str">
            <v>Orden de Prestacion de Servicios</v>
          </cell>
          <cell r="H264" t="str">
            <v>Natural</v>
          </cell>
          <cell r="K264" t="str">
            <v>380-47-994000094786</v>
          </cell>
          <cell r="L264" t="str">
            <v>ROSA RAMIREZ GONZALEZ</v>
          </cell>
          <cell r="M264">
            <v>52634105</v>
          </cell>
          <cell r="N264">
            <v>5</v>
          </cell>
          <cell r="Q264" t="str">
            <v>Prestar servicios de apoyo para las actividades relacionadas con la aplicación del proceso de Gestión Documental de la Contraloría de Bogotá D.C.</v>
          </cell>
          <cell r="R264">
            <v>14000000</v>
          </cell>
          <cell r="S264" t="str">
            <v>01</v>
          </cell>
          <cell r="T264">
            <v>272</v>
          </cell>
          <cell r="U264">
            <v>43504</v>
          </cell>
          <cell r="V264" t="str">
            <v>3-3-1-15-07-42-1195-185</v>
          </cell>
          <cell r="W264" t="str">
            <v>Inversion</v>
          </cell>
          <cell r="X264">
            <v>43503</v>
          </cell>
          <cell r="Y264">
            <v>43507</v>
          </cell>
          <cell r="Z264">
            <v>7.0333333333333332</v>
          </cell>
        </row>
        <row r="265">
          <cell r="C265">
            <v>819251</v>
          </cell>
          <cell r="D265" t="str">
            <v>Prestación de Servicios</v>
          </cell>
          <cell r="E265" t="str">
            <v>CB-CD-277-2019</v>
          </cell>
          <cell r="F265" t="str">
            <v>Contratación Directa</v>
          </cell>
          <cell r="G265" t="str">
            <v>Orden de Prestacion de Servicios</v>
          </cell>
          <cell r="H265" t="str">
            <v>Natural</v>
          </cell>
          <cell r="K265">
            <v>100102666</v>
          </cell>
          <cell r="L265" t="str">
            <v>ALDEMAR FRANCISCO CARABALLO</v>
          </cell>
          <cell r="M265">
            <v>4438080</v>
          </cell>
          <cell r="N265">
            <v>5</v>
          </cell>
          <cell r="Q265" t="str">
            <v>Prestar servicios de apoyo para las actividades relacionadas con la aplicación del proceso de Gestión Documental de la Contraloría de Bogotá D.C.</v>
          </cell>
          <cell r="R265">
            <v>14000000</v>
          </cell>
          <cell r="S265" t="str">
            <v>01</v>
          </cell>
          <cell r="T265">
            <v>275</v>
          </cell>
          <cell r="U265">
            <v>43507</v>
          </cell>
          <cell r="V265" t="str">
            <v>3-3-1-15-07-42-1195-185</v>
          </cell>
          <cell r="W265" t="str">
            <v>Inversion</v>
          </cell>
          <cell r="X265">
            <v>43504</v>
          </cell>
          <cell r="Y265">
            <v>43507</v>
          </cell>
          <cell r="Z265">
            <v>7.0333333333333332</v>
          </cell>
        </row>
        <row r="266">
          <cell r="C266">
            <v>819920</v>
          </cell>
          <cell r="D266" t="str">
            <v>Prestación de Servicios</v>
          </cell>
          <cell r="E266" t="str">
            <v>CB-CD-279-2019</v>
          </cell>
          <cell r="F266" t="str">
            <v>Contratación Directa</v>
          </cell>
          <cell r="G266" t="str">
            <v>Orden de Prestacion de Servicios</v>
          </cell>
          <cell r="H266" t="str">
            <v>Natural</v>
          </cell>
          <cell r="K266" t="str">
            <v>51-46-101003222</v>
          </cell>
          <cell r="L266" t="str">
            <v>LAURA ALEJANDRA BAYONA PEREZ</v>
          </cell>
          <cell r="M266">
            <v>1057594392</v>
          </cell>
          <cell r="N266">
            <v>9</v>
          </cell>
          <cell r="Q266" t="str">
            <v>Prestar los servicios profesionales para apoyar el Proceso de Vigilancia y Control a la Gestión Fiscal de la Dirección de fiscalización Sector Gobierno, en cumplimiento al Plan de Auditoria Distrital PAD, y demás actuaciones fiscales que se realicen por parte de la Dirección Sectorial.</v>
          </cell>
          <cell r="R266">
            <v>29050000</v>
          </cell>
          <cell r="S266" t="str">
            <v>01</v>
          </cell>
          <cell r="T266">
            <v>277</v>
          </cell>
          <cell r="U266">
            <v>43507</v>
          </cell>
          <cell r="V266" t="str">
            <v>3-3-1-15-07-42-1195-185</v>
          </cell>
          <cell r="W266" t="str">
            <v>Inversion</v>
          </cell>
          <cell r="X266">
            <v>43504</v>
          </cell>
          <cell r="Y266">
            <v>43507</v>
          </cell>
          <cell r="Z266">
            <v>7.0333333333333332</v>
          </cell>
        </row>
        <row r="267">
          <cell r="C267">
            <v>805310</v>
          </cell>
          <cell r="D267" t="str">
            <v>Prestación de Servicios</v>
          </cell>
          <cell r="E267" t="str">
            <v>CB-CD-211-2019</v>
          </cell>
          <cell r="F267" t="str">
            <v>Contratación Directa</v>
          </cell>
          <cell r="G267" t="str">
            <v>Orden de Prestacion de Servicios</v>
          </cell>
          <cell r="H267" t="str">
            <v>Natural</v>
          </cell>
          <cell r="K267">
            <v>426083</v>
          </cell>
          <cell r="L267" t="str">
            <v>JULIO CESAR GUARÍI ZAMBRANO</v>
          </cell>
          <cell r="M267">
            <v>79717266</v>
          </cell>
          <cell r="N267">
            <v>8</v>
          </cell>
          <cell r="Q267" t="str">
            <v>Contratar la prestación de servicios profesionales de un (1) entrenador (a) de voleibol en su modalidad mixto, para entrenar a los servidores (as) de la Contraloría de Bogotá D.C.</v>
          </cell>
          <cell r="R267">
            <v>12328421</v>
          </cell>
          <cell r="S267" t="str">
            <v>01</v>
          </cell>
          <cell r="T267">
            <v>235</v>
          </cell>
          <cell r="U267">
            <v>43501</v>
          </cell>
          <cell r="V267" t="str">
            <v>3-1-2-02-02-07-0000-00</v>
          </cell>
          <cell r="W267" t="str">
            <v>Funcionamiento</v>
          </cell>
          <cell r="X267">
            <v>43500</v>
          </cell>
          <cell r="Y267">
            <v>43501</v>
          </cell>
          <cell r="Z267">
            <v>7</v>
          </cell>
        </row>
        <row r="268">
          <cell r="C268">
            <v>825242</v>
          </cell>
          <cell r="D268" t="str">
            <v>Prestación de Servicios</v>
          </cell>
          <cell r="E268" t="str">
            <v>CB-CD-280-2019</v>
          </cell>
          <cell r="F268" t="str">
            <v>Contratación Directa</v>
          </cell>
          <cell r="G268" t="str">
            <v>Orden de Prestacion de Servicios</v>
          </cell>
          <cell r="H268" t="str">
            <v>Natural</v>
          </cell>
          <cell r="K268" t="str">
            <v>340-47-994000038965</v>
          </cell>
          <cell r="L268" t="str">
            <v>ANDRES JAVIER ROSERO PUERTO</v>
          </cell>
          <cell r="M268">
            <v>79687613</v>
          </cell>
          <cell r="N268">
            <v>0</v>
          </cell>
          <cell r="Q268"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268">
            <v>49000000</v>
          </cell>
          <cell r="S268" t="str">
            <v>01</v>
          </cell>
          <cell r="T268">
            <v>280</v>
          </cell>
          <cell r="U268">
            <v>43508</v>
          </cell>
          <cell r="V268" t="str">
            <v>3-3-1-15-07-42-1195-185</v>
          </cell>
          <cell r="W268" t="str">
            <v>Inversion</v>
          </cell>
          <cell r="X268">
            <v>43507</v>
          </cell>
          <cell r="Y268">
            <v>43509</v>
          </cell>
          <cell r="Z268">
            <v>7.0333333333333332</v>
          </cell>
        </row>
        <row r="269">
          <cell r="C269">
            <v>808313</v>
          </cell>
          <cell r="D269" t="str">
            <v>Prestación de Servicios</v>
          </cell>
          <cell r="E269" t="str">
            <v>CB-CD-241-2019</v>
          </cell>
          <cell r="F269" t="str">
            <v>Contratación Directa</v>
          </cell>
          <cell r="G269" t="str">
            <v>Orden de Prestacion de Servicios</v>
          </cell>
          <cell r="H269" t="str">
            <v>Natural</v>
          </cell>
          <cell r="K269" t="str">
            <v>21-44101289514</v>
          </cell>
          <cell r="L269" t="str">
            <v>FABIO ALBERTO ALZATE CARREÑO</v>
          </cell>
          <cell r="M269">
            <v>79692076</v>
          </cell>
          <cell r="N269">
            <v>5</v>
          </cell>
          <cell r="Q269" t="str">
            <v>Contratar la Prestación de Servicios profesionales para apoyo y asesoría jurídica al grupo de Gestión Documental de la Contraloría de Bogotá D.C.,</v>
          </cell>
          <cell r="R269">
            <v>48000000</v>
          </cell>
          <cell r="S269" t="str">
            <v>01</v>
          </cell>
          <cell r="T269">
            <v>244</v>
          </cell>
          <cell r="U269">
            <v>43502</v>
          </cell>
          <cell r="V269" t="str">
            <v>3-3-1-15-07-42-1195-185</v>
          </cell>
          <cell r="W269" t="str">
            <v>Inversion</v>
          </cell>
          <cell r="X269">
            <v>43501</v>
          </cell>
          <cell r="Y269">
            <v>43502</v>
          </cell>
          <cell r="Z269">
            <v>8.0333333333333332</v>
          </cell>
        </row>
        <row r="270">
          <cell r="C270">
            <v>819017</v>
          </cell>
          <cell r="D270" t="str">
            <v>Prestación de Servicios</v>
          </cell>
          <cell r="E270" t="str">
            <v>CB-CD-266-2019</v>
          </cell>
          <cell r="F270" t="str">
            <v>Contratación Directa</v>
          </cell>
          <cell r="G270" t="str">
            <v>Orden de Prestacion de Servicios</v>
          </cell>
          <cell r="H270" t="str">
            <v>Natural</v>
          </cell>
          <cell r="K270" t="str">
            <v>BQ100019412</v>
          </cell>
          <cell r="L270" t="str">
            <v>PAOLA ANDREA RAMIREZ LEON</v>
          </cell>
          <cell r="M270">
            <v>1010185666</v>
          </cell>
          <cell r="N270">
            <v>6</v>
          </cell>
          <cell r="Q270" t="str">
            <v>Prestar servicios de apoyo para las actividades relacionadas con la aplicación del proceso de Gestión Documental de la Contraloría de Bogotá D.C.</v>
          </cell>
          <cell r="R270">
            <v>14000000</v>
          </cell>
          <cell r="S270" t="str">
            <v>01</v>
          </cell>
          <cell r="T270">
            <v>273</v>
          </cell>
          <cell r="U270">
            <v>43504</v>
          </cell>
          <cell r="V270" t="str">
            <v>3-3-1-15-07-42-1195-185</v>
          </cell>
          <cell r="W270" t="str">
            <v>Inversion</v>
          </cell>
          <cell r="X270">
            <v>43504</v>
          </cell>
          <cell r="Y270">
            <v>43507</v>
          </cell>
          <cell r="Z270">
            <v>7.0333333333333332</v>
          </cell>
        </row>
        <row r="271">
          <cell r="C271">
            <v>819528</v>
          </cell>
          <cell r="D271" t="str">
            <v>Prestación de Servicios</v>
          </cell>
          <cell r="E271" t="str">
            <v>CB-CD-278-2019</v>
          </cell>
          <cell r="F271" t="str">
            <v>Contratación Directa</v>
          </cell>
          <cell r="G271" t="str">
            <v>Orden de Prestacion de Servicios</v>
          </cell>
          <cell r="H271" t="str">
            <v>Natural</v>
          </cell>
          <cell r="K271" t="str">
            <v>21-44-101289769</v>
          </cell>
          <cell r="L271" t="str">
            <v>RUBEN ALBEIRO PALENCIA</v>
          </cell>
          <cell r="M271">
            <v>1024549811</v>
          </cell>
          <cell r="N271">
            <v>2</v>
          </cell>
          <cell r="Q271" t="str">
            <v>Prestar servicios de apoyo a la Subdirección de Recursos Materiales, en el área de Almacén e inventarios de la Contraloría de Bogotá D.C.</v>
          </cell>
          <cell r="R271">
            <v>15260000</v>
          </cell>
          <cell r="S271" t="str">
            <v>01</v>
          </cell>
          <cell r="T271">
            <v>278</v>
          </cell>
          <cell r="U271">
            <v>43507</v>
          </cell>
          <cell r="V271" t="str">
            <v>3-1-2-02-02-03-0005-007</v>
          </cell>
          <cell r="W271" t="str">
            <v>Funcionamiento</v>
          </cell>
          <cell r="X271">
            <v>43504</v>
          </cell>
          <cell r="Y271">
            <v>43507</v>
          </cell>
          <cell r="Z271">
            <v>7.0333333333333332</v>
          </cell>
        </row>
        <row r="272">
          <cell r="C272">
            <v>807917</v>
          </cell>
          <cell r="D272" t="str">
            <v>Prestación de Servicios</v>
          </cell>
          <cell r="E272" t="str">
            <v>CB-CD-206-2019</v>
          </cell>
          <cell r="F272" t="str">
            <v>Contratación Directa</v>
          </cell>
          <cell r="G272" t="str">
            <v>Orden de Prestacion de Servicios</v>
          </cell>
          <cell r="H272" t="str">
            <v>Natural</v>
          </cell>
          <cell r="K272" t="str">
            <v>12-44-101178872</v>
          </cell>
          <cell r="L272" t="str">
            <v>HARVEY GORDILLO SAAVEDRA</v>
          </cell>
          <cell r="M272">
            <v>79358914</v>
          </cell>
          <cell r="N272">
            <v>1</v>
          </cell>
          <cell r="Q272" t="str">
            <v>“Prestar los servicios profesionales para apoyar el proceso de Vigilancia y Control a la Gestión Fiscal de la Dirección de Fiscalización Sector Gobierno, en cumplimiento al Plan de Auditoria Distrital PAD, y demás actuaciones fiscales que se realicen por parte de la Dirección Sectorial.</v>
          </cell>
          <cell r="R272">
            <v>42000000</v>
          </cell>
          <cell r="S272" t="str">
            <v>01</v>
          </cell>
          <cell r="T272">
            <v>242</v>
          </cell>
          <cell r="U272">
            <v>43502</v>
          </cell>
          <cell r="V272" t="str">
            <v>3-3-1-15-07-42-1195-185</v>
          </cell>
          <cell r="W272" t="str">
            <v>Inversion</v>
          </cell>
          <cell r="X272">
            <v>43501</v>
          </cell>
          <cell r="Y272">
            <v>43502</v>
          </cell>
          <cell r="Z272">
            <v>7.0333333333333332</v>
          </cell>
        </row>
        <row r="273">
          <cell r="C273">
            <v>808135</v>
          </cell>
          <cell r="D273" t="str">
            <v>Prestación de Servicios</v>
          </cell>
          <cell r="E273" t="str">
            <v>CB-CD-205-2019</v>
          </cell>
          <cell r="F273" t="str">
            <v>Contratación Directa</v>
          </cell>
          <cell r="G273" t="str">
            <v>Orden de Prestacion de Servicios</v>
          </cell>
          <cell r="H273" t="str">
            <v>Natural</v>
          </cell>
          <cell r="K273" t="str">
            <v>11-56-101008224</v>
          </cell>
          <cell r="L273" t="str">
            <v>ELKIN ALEXIS PARDO VARGAS</v>
          </cell>
          <cell r="M273">
            <v>79968320</v>
          </cell>
          <cell r="N273">
            <v>4</v>
          </cell>
          <cell r="Q273" t="str">
            <v>“Contratar los servicios profesionales especializados para apoyar en las auditorías en el Proceso de Vigilancia y Control a la Gestión Fiscal de la Dirección de Fiscalización de Sector Seguridad , convivencia y Justicia, en cumplimiento al Plan de Auditoria Distrital PAD, y demás actuaciones fiscales que se realicen por parte de la Dirección Sectorial”</v>
          </cell>
          <cell r="R273">
            <v>42000000</v>
          </cell>
          <cell r="S273" t="str">
            <v>01</v>
          </cell>
          <cell r="T273">
            <v>241</v>
          </cell>
          <cell r="U273">
            <v>43502</v>
          </cell>
          <cell r="V273" t="str">
            <v>3-3-1-15-07-42-1195-185</v>
          </cell>
          <cell r="W273" t="str">
            <v>Inversion</v>
          </cell>
          <cell r="X273">
            <v>43501</v>
          </cell>
          <cell r="Y273">
            <v>43502</v>
          </cell>
          <cell r="Z273">
            <v>7.0333333333333332</v>
          </cell>
        </row>
        <row r="274">
          <cell r="C274">
            <v>812250</v>
          </cell>
          <cell r="D274" t="str">
            <v>Prestación de Servicios</v>
          </cell>
          <cell r="E274" t="str">
            <v>CB-CD-263-2019</v>
          </cell>
          <cell r="F274" t="str">
            <v>Contratación Directa</v>
          </cell>
          <cell r="G274" t="str">
            <v>Orden de Prestacion de Servicios</v>
          </cell>
          <cell r="H274" t="str">
            <v>Natural</v>
          </cell>
          <cell r="K274" t="str">
            <v>11_44_101133686</v>
          </cell>
          <cell r="L274" t="str">
            <v>EDGARD GERARDO PEDRAZA PINEDA</v>
          </cell>
          <cell r="M274">
            <v>19229836</v>
          </cell>
          <cell r="N274">
            <v>4</v>
          </cell>
          <cell r="Q274" t="str">
            <v>Prestación de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R274">
            <v>42000000</v>
          </cell>
          <cell r="S274" t="str">
            <v>01</v>
          </cell>
          <cell r="T274">
            <v>267</v>
          </cell>
          <cell r="U274">
            <v>43504</v>
          </cell>
          <cell r="V274" t="str">
            <v>3-3-1-15-07-42-1195-185</v>
          </cell>
          <cell r="W274" t="str">
            <v>Inversion</v>
          </cell>
          <cell r="X274">
            <v>43502</v>
          </cell>
          <cell r="Y274">
            <v>43503</v>
          </cell>
          <cell r="Z274">
            <v>7.166666666666667</v>
          </cell>
        </row>
        <row r="275">
          <cell r="C275">
            <v>803968</v>
          </cell>
          <cell r="D275" t="str">
            <v>Prestación de Servicios</v>
          </cell>
          <cell r="E275" t="str">
            <v>CB-CD-238-2019</v>
          </cell>
          <cell r="F275" t="str">
            <v>Contratación Directa</v>
          </cell>
          <cell r="G275" t="str">
            <v>Orden de Prestacion de Servicios</v>
          </cell>
          <cell r="H275" t="str">
            <v>Natural</v>
          </cell>
          <cell r="K275">
            <v>6244101008861</v>
          </cell>
          <cell r="L275" t="str">
            <v>ANDRES HERNANDO RODRIGUEZ ARCINIEGAS</v>
          </cell>
          <cell r="M275">
            <v>80037407</v>
          </cell>
          <cell r="N275">
            <v>5</v>
          </cell>
          <cell r="Q275" t="str">
            <v>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en general de la ciudad de Bogotá mediante seminarios, talleres, foros, diplomados, actividades lúdicas, campañas formativas e informativas entre otras.</v>
          </cell>
          <cell r="R275">
            <v>35000000</v>
          </cell>
          <cell r="S275" t="str">
            <v>01</v>
          </cell>
          <cell r="T275">
            <v>210</v>
          </cell>
          <cell r="U275">
            <v>43501</v>
          </cell>
          <cell r="V275" t="str">
            <v>3-3-1-15-07-42-1199-185</v>
          </cell>
          <cell r="W275" t="str">
            <v>Inversion</v>
          </cell>
          <cell r="X275">
            <v>43500</v>
          </cell>
          <cell r="Y275">
            <v>43501</v>
          </cell>
          <cell r="Z275">
            <v>7.0333333333333332</v>
          </cell>
        </row>
        <row r="276">
          <cell r="C276">
            <v>820048</v>
          </cell>
          <cell r="D276" t="str">
            <v>Prestación de Servicios</v>
          </cell>
          <cell r="E276" t="str">
            <v>CB-CD-253-2019</v>
          </cell>
          <cell r="F276" t="str">
            <v>Contratación Directa</v>
          </cell>
          <cell r="G276" t="str">
            <v>Orden de Prestacion de Servicios</v>
          </cell>
          <cell r="H276" t="str">
            <v>Natural</v>
          </cell>
          <cell r="K276" t="str">
            <v>15-44-101208205</v>
          </cell>
          <cell r="L276" t="str">
            <v>MARIA CAROLINA GALINDO</v>
          </cell>
          <cell r="M276">
            <v>28548756</v>
          </cell>
          <cell r="N276">
            <v>4</v>
          </cell>
          <cell r="Q276" t="str">
            <v>Prestar los servicios profesionales, para apoyar en el sector de ciencias políticas las actuaciones fiscales de competencia de la Dirección de Reacción Inmediata.</v>
          </cell>
          <cell r="R276">
            <v>63000000</v>
          </cell>
          <cell r="S276" t="str">
            <v>01</v>
          </cell>
          <cell r="T276">
            <v>279</v>
          </cell>
          <cell r="U276">
            <v>43507</v>
          </cell>
          <cell r="V276" t="str">
            <v>3-1-2-02-02-03-0003-013</v>
          </cell>
          <cell r="W276" t="str">
            <v>Funcionamiento</v>
          </cell>
          <cell r="X276">
            <v>43504</v>
          </cell>
          <cell r="Y276">
            <v>43507</v>
          </cell>
          <cell r="Z276">
            <v>7.0333333333333332</v>
          </cell>
        </row>
        <row r="277">
          <cell r="C277">
            <v>819529</v>
          </cell>
          <cell r="D277" t="str">
            <v>Prestación de Servicios</v>
          </cell>
          <cell r="E277" t="str">
            <v>CB-CD-270-2019</v>
          </cell>
          <cell r="F277" t="str">
            <v>Contratación Directa</v>
          </cell>
          <cell r="G277" t="str">
            <v>Orden de Prestacion de Servicios</v>
          </cell>
          <cell r="H277" t="str">
            <v>Natural</v>
          </cell>
          <cell r="K277" t="str">
            <v>376-47-994000010474</v>
          </cell>
          <cell r="L277" t="str">
            <v>CARLOS AUGUSTO GÁLVEZ ARGOTE</v>
          </cell>
          <cell r="M277">
            <v>19099502</v>
          </cell>
          <cell r="N277">
            <v>0</v>
          </cell>
          <cell r="Q277"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R277">
            <v>70000000</v>
          </cell>
          <cell r="S277" t="str">
            <v>01</v>
          </cell>
          <cell r="T277">
            <v>276</v>
          </cell>
          <cell r="U277">
            <v>43507</v>
          </cell>
          <cell r="V277" t="str">
            <v>3-3-1-15-07-42-1199-185</v>
          </cell>
          <cell r="W277" t="str">
            <v>Inversion</v>
          </cell>
          <cell r="X277">
            <v>43504</v>
          </cell>
          <cell r="Y277">
            <v>43507</v>
          </cell>
          <cell r="Z277">
            <v>7.0333333333333332</v>
          </cell>
        </row>
        <row r="278">
          <cell r="C278">
            <v>815745</v>
          </cell>
          <cell r="D278" t="str">
            <v>Prestación de Servicios</v>
          </cell>
          <cell r="E278" t="str">
            <v>CB-CD-271-2019</v>
          </cell>
          <cell r="F278" t="str">
            <v>Contratación Directa</v>
          </cell>
          <cell r="G278" t="str">
            <v>Orden de Prestacion de Servicios</v>
          </cell>
          <cell r="H278" t="str">
            <v>Natural</v>
          </cell>
          <cell r="K278" t="str">
            <v>62-44-101008891</v>
          </cell>
          <cell r="L278" t="str">
            <v>CARLOS ANDRES PARDO SALINAS</v>
          </cell>
          <cell r="M278">
            <v>80224135</v>
          </cell>
          <cell r="N278">
            <v>9</v>
          </cell>
          <cell r="Q278" t="str">
            <v>Prestar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R278">
            <v>35000000</v>
          </cell>
          <cell r="S278" t="str">
            <v>01</v>
          </cell>
          <cell r="T278">
            <v>268</v>
          </cell>
          <cell r="U278">
            <v>43504</v>
          </cell>
          <cell r="V278" t="str">
            <v>3-3-1-15-07-42-1195-185</v>
          </cell>
          <cell r="W278" t="str">
            <v>Inversion</v>
          </cell>
          <cell r="X278">
            <v>43503</v>
          </cell>
          <cell r="Y278">
            <v>43504</v>
          </cell>
          <cell r="Z278">
            <v>7.0333333333333332</v>
          </cell>
        </row>
        <row r="279">
          <cell r="C279">
            <v>804040</v>
          </cell>
          <cell r="D279" t="str">
            <v>Prestación de Servicios</v>
          </cell>
          <cell r="E279" t="str">
            <v>CB-CD-234-219</v>
          </cell>
          <cell r="F279" t="str">
            <v>Contratación Directa</v>
          </cell>
          <cell r="G279" t="str">
            <v>Orden de Prestacion de Servicios</v>
          </cell>
          <cell r="H279" t="str">
            <v>Natural</v>
          </cell>
          <cell r="K279">
            <v>3344101182482</v>
          </cell>
          <cell r="L279" t="str">
            <v>VIVIANA ANDREA RIVERA FONSECA</v>
          </cell>
          <cell r="M279">
            <v>31324230</v>
          </cell>
          <cell r="N279">
            <v>1</v>
          </cell>
          <cell r="Q279" t="str">
            <v>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informativas entre otras</v>
          </cell>
          <cell r="R279">
            <v>28000000</v>
          </cell>
          <cell r="S279" t="str">
            <v>01</v>
          </cell>
          <cell r="T279">
            <v>205</v>
          </cell>
          <cell r="U279">
            <v>43500</v>
          </cell>
          <cell r="V279" t="str">
            <v>3-3-1-15-07-42-1199-185</v>
          </cell>
          <cell r="W279" t="str">
            <v>Inversion</v>
          </cell>
          <cell r="X279">
            <v>43500</v>
          </cell>
          <cell r="Y279">
            <v>43501</v>
          </cell>
          <cell r="Z279">
            <v>7.0333333333333332</v>
          </cell>
        </row>
        <row r="280">
          <cell r="C280">
            <v>816458</v>
          </cell>
          <cell r="D280" t="str">
            <v>Prestación de Servicios</v>
          </cell>
          <cell r="E280" t="str">
            <v>CB-CD-261-2019</v>
          </cell>
          <cell r="F280" t="str">
            <v>Contratación Directa</v>
          </cell>
          <cell r="G280" t="str">
            <v>Orden de Prestacion de Servicios</v>
          </cell>
          <cell r="H280" t="str">
            <v>Natural</v>
          </cell>
          <cell r="K280" t="str">
            <v>390 47 994000046449</v>
          </cell>
          <cell r="L280" t="str">
            <v>CRISTHIAM MAURICIO LOSADA MONCADA</v>
          </cell>
          <cell r="M280">
            <v>80852346</v>
          </cell>
          <cell r="N280">
            <v>1</v>
          </cell>
          <cell r="Q280" t="str">
            <v>Contratar los servicios profesionales -abogados- para que sustancien los procesos de responsabilidad fiscal que se adelantan en la Controlaría de Bogotá D.C.</v>
          </cell>
          <cell r="R280">
            <v>35000000</v>
          </cell>
          <cell r="S280" t="str">
            <v>01</v>
          </cell>
          <cell r="T280">
            <v>271</v>
          </cell>
          <cell r="U280">
            <v>43504</v>
          </cell>
          <cell r="V280" t="str">
            <v>3-3-1-15-07-42-1195-185</v>
          </cell>
          <cell r="W280" t="str">
            <v>Inversion</v>
          </cell>
          <cell r="X280">
            <v>43503</v>
          </cell>
          <cell r="Y280">
            <v>43507</v>
          </cell>
          <cell r="Z280">
            <v>7.0333333333333332</v>
          </cell>
        </row>
        <row r="281">
          <cell r="C281">
            <v>817203</v>
          </cell>
          <cell r="D281" t="str">
            <v>Prestación de Servicios</v>
          </cell>
          <cell r="E281" t="str">
            <v>CB-CD-272-2019</v>
          </cell>
          <cell r="F281" t="str">
            <v>Contratación Directa</v>
          </cell>
          <cell r="G281" t="str">
            <v>Orden de Prestacion de Servicios</v>
          </cell>
          <cell r="H281" t="str">
            <v>Natural</v>
          </cell>
          <cell r="K281">
            <v>2004766</v>
          </cell>
          <cell r="L281" t="str">
            <v>MICHAEL ANDRES RUIZ FALACH</v>
          </cell>
          <cell r="M281">
            <v>79803719</v>
          </cell>
          <cell r="N281">
            <v>0</v>
          </cell>
          <cell r="Q281"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281">
            <v>49000000</v>
          </cell>
          <cell r="S281" t="str">
            <v>01</v>
          </cell>
          <cell r="T281">
            <v>270</v>
          </cell>
          <cell r="U281">
            <v>43504</v>
          </cell>
          <cell r="V281" t="str">
            <v>3-3-1-15-07-42-1195-185</v>
          </cell>
          <cell r="W281" t="str">
            <v>Inversion</v>
          </cell>
          <cell r="X281">
            <v>43503</v>
          </cell>
          <cell r="Y281">
            <v>43507</v>
          </cell>
          <cell r="Z281">
            <v>7.0333333333333332</v>
          </cell>
        </row>
        <row r="282">
          <cell r="C282">
            <v>815144</v>
          </cell>
          <cell r="D282" t="str">
            <v>Prestación de Servicios</v>
          </cell>
          <cell r="E282" t="str">
            <v>CB-CD-269-2019</v>
          </cell>
          <cell r="F282" t="str">
            <v>Contratación Directa</v>
          </cell>
          <cell r="G282" t="str">
            <v>Orden de Prestacion de Servicios</v>
          </cell>
          <cell r="H282" t="str">
            <v>Natural</v>
          </cell>
          <cell r="K282" t="str">
            <v>AA185430</v>
          </cell>
          <cell r="L282" t="str">
            <v>FERNANDO JOSE BOLAÑOS URREGO</v>
          </cell>
          <cell r="M282">
            <v>1020811775</v>
          </cell>
          <cell r="N282">
            <v>3</v>
          </cell>
          <cell r="Q282" t="str">
            <v>Prestación de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v>
          </cell>
          <cell r="R282">
            <v>28000000</v>
          </cell>
          <cell r="S282" t="str">
            <v>01</v>
          </cell>
          <cell r="T282">
            <v>266</v>
          </cell>
          <cell r="U282">
            <v>43504</v>
          </cell>
          <cell r="V282" t="str">
            <v>3-3-1-15-07-42-1195-185</v>
          </cell>
          <cell r="W282" t="str">
            <v>Inversion</v>
          </cell>
          <cell r="X282">
            <v>43503</v>
          </cell>
          <cell r="Y282">
            <v>43504</v>
          </cell>
          <cell r="Z282">
            <v>7.0333333333333332</v>
          </cell>
        </row>
        <row r="283">
          <cell r="C283">
            <v>805109</v>
          </cell>
          <cell r="D283" t="str">
            <v>Prestación de Servicios</v>
          </cell>
          <cell r="E283" t="str">
            <v>CB-CD-204-2019</v>
          </cell>
          <cell r="F283" t="str">
            <v>Contratación Directa</v>
          </cell>
          <cell r="G283" t="str">
            <v>Orden de Prestacion de Servicios</v>
          </cell>
          <cell r="H283" t="str">
            <v>Natural</v>
          </cell>
          <cell r="K283" t="str">
            <v>N6-100102289</v>
          </cell>
          <cell r="L283" t="str">
            <v>JORGE IGNACIO CALIXTO GUAUQUE</v>
          </cell>
          <cell r="M283">
            <v>7167223</v>
          </cell>
          <cell r="N283">
            <v>9</v>
          </cell>
          <cell r="Q283" t="str">
            <v>Contratar los servicios de un profesional especializado en materia de Seguridad y Defensa Nacional o especialista en Administración de Recursos Militares para la Defensa Nacional, con el objeto de asesorar el ejercicio del Proceso de Vigilancia y Control que realiza la Dirección de Seguridad ante la Secretaría de Seguridad, Convivencia y Justicia, en cumplimiento al Plan de Auditoria Distrital PAD 2019.</v>
          </cell>
          <cell r="R283">
            <v>63000000</v>
          </cell>
          <cell r="S283" t="str">
            <v>01</v>
          </cell>
          <cell r="T283">
            <v>243</v>
          </cell>
          <cell r="U283">
            <v>43502</v>
          </cell>
          <cell r="V283" t="str">
            <v>3-3-1-15-07-42-1195-185</v>
          </cell>
          <cell r="W283" t="str">
            <v>Inversion</v>
          </cell>
          <cell r="X283">
            <v>43500</v>
          </cell>
          <cell r="Y283">
            <v>43501</v>
          </cell>
          <cell r="Z283">
            <v>7.0666666666666664</v>
          </cell>
        </row>
        <row r="284">
          <cell r="C284">
            <v>798758</v>
          </cell>
          <cell r="D284" t="str">
            <v>Prestación de Servicios</v>
          </cell>
          <cell r="E284" t="str">
            <v>CB-CD-216-2019</v>
          </cell>
          <cell r="F284" t="str">
            <v>Contratación Directa</v>
          </cell>
          <cell r="G284" t="str">
            <v>Orden de Prestacion de Servicios</v>
          </cell>
          <cell r="H284" t="str">
            <v>Natural</v>
          </cell>
          <cell r="K284" t="str">
            <v>64-46-101004866</v>
          </cell>
          <cell r="L284" t="str">
            <v>ZANDY ZORAYA IBARRA ROBAYO</v>
          </cell>
          <cell r="M284">
            <v>1022955359</v>
          </cell>
          <cell r="N284">
            <v>8</v>
          </cell>
          <cell r="Q284" t="str">
            <v>Prestación de servicios de apoyo a la gestión, para adelantar y desarrollar propias de la Dirección Administrativa y Financiera de la Contraloría D.C".</v>
          </cell>
          <cell r="R284">
            <v>14000000</v>
          </cell>
          <cell r="S284" t="str">
            <v>01</v>
          </cell>
          <cell r="T284">
            <v>191</v>
          </cell>
          <cell r="U284">
            <v>43500</v>
          </cell>
          <cell r="V284" t="str">
            <v>3-1-2-02-02-03-0005-007</v>
          </cell>
          <cell r="W284" t="str">
            <v>Funcionamiento</v>
          </cell>
          <cell r="X284">
            <v>43497</v>
          </cell>
          <cell r="Y284">
            <v>43500</v>
          </cell>
          <cell r="Z284">
            <v>7.0333333333333332</v>
          </cell>
        </row>
        <row r="285">
          <cell r="C285">
            <v>815177</v>
          </cell>
          <cell r="D285" t="str">
            <v>Prestación de Servicios</v>
          </cell>
          <cell r="E285" t="str">
            <v>CB-CD-246-2019</v>
          </cell>
          <cell r="F285" t="str">
            <v>Contratación Directa</v>
          </cell>
          <cell r="G285" t="str">
            <v>Orden de Prestacion de Servicios</v>
          </cell>
          <cell r="H285" t="str">
            <v>Natural</v>
          </cell>
          <cell r="K285" t="str">
            <v>21-44-101289671</v>
          </cell>
          <cell r="L285" t="str">
            <v>JESICA PAOLA HERNANDEZ SILVA</v>
          </cell>
          <cell r="M285">
            <v>1026576375</v>
          </cell>
          <cell r="N285">
            <v>4</v>
          </cell>
          <cell r="Q285" t="str">
            <v>“Prestación de Servicios de apoyo para las actividades relacionadas con la aplicación del proceso de Gestión Documental de la Contraloría de Bogotá D.C.”</v>
          </cell>
          <cell r="R285">
            <v>16000000</v>
          </cell>
          <cell r="S285" t="str">
            <v>01</v>
          </cell>
          <cell r="T285">
            <v>265</v>
          </cell>
          <cell r="U285">
            <v>43504</v>
          </cell>
          <cell r="V285" t="str">
            <v>3-3-1-15-07-42-1195-185</v>
          </cell>
          <cell r="W285" t="str">
            <v>Inversion</v>
          </cell>
          <cell r="X285">
            <v>43503</v>
          </cell>
          <cell r="Y285">
            <v>43504</v>
          </cell>
          <cell r="Z285">
            <v>8.0333333333333332</v>
          </cell>
        </row>
        <row r="286">
          <cell r="C286">
            <v>810717</v>
          </cell>
          <cell r="D286" t="str">
            <v>Prestación de Servicios</v>
          </cell>
          <cell r="E286" t="str">
            <v>CB-CD-249-2019</v>
          </cell>
          <cell r="F286" t="str">
            <v>Contratación Directa</v>
          </cell>
          <cell r="G286" t="str">
            <v>Orden de Prestacion de Servicios</v>
          </cell>
          <cell r="H286" t="str">
            <v>Natural</v>
          </cell>
          <cell r="K286" t="str">
            <v>64-46-101004964</v>
          </cell>
          <cell r="L286" t="str">
            <v>INGRID YULIETH PEREA BORRERO</v>
          </cell>
          <cell r="M286">
            <v>36308561</v>
          </cell>
          <cell r="N286">
            <v>5</v>
          </cell>
          <cell r="Q286" t="str">
            <v>la prestación de servicios de apoyo a la gestión, para adelantar y desarrollar actividades propias de la Dirección Administrativa de la Contraloría de Bogotá D.C</v>
          </cell>
          <cell r="R286">
            <v>21000000</v>
          </cell>
          <cell r="S286" t="str">
            <v>01</v>
          </cell>
          <cell r="T286">
            <v>261</v>
          </cell>
          <cell r="U286">
            <v>43503</v>
          </cell>
          <cell r="V286" t="str">
            <v>3-1-2-02-02-03-0003-013</v>
          </cell>
          <cell r="W286" t="str">
            <v>Funcionamiento</v>
          </cell>
          <cell r="X286">
            <v>43502</v>
          </cell>
          <cell r="Y286">
            <v>43502</v>
          </cell>
          <cell r="Z286">
            <v>7.0333333333333332</v>
          </cell>
        </row>
        <row r="287">
          <cell r="C287">
            <v>813318</v>
          </cell>
          <cell r="D287" t="str">
            <v>Prestación de Servicios</v>
          </cell>
          <cell r="E287" t="str">
            <v>CB-CD-259-2019</v>
          </cell>
          <cell r="F287" t="str">
            <v>Contratación Directa</v>
          </cell>
          <cell r="G287" t="str">
            <v>Orden de Prestacion de Servicios</v>
          </cell>
          <cell r="H287" t="str">
            <v>Natural</v>
          </cell>
          <cell r="K287" t="str">
            <v>11-46-101008267</v>
          </cell>
          <cell r="L287" t="str">
            <v>PAULA ANDREA CASTILLO PINEDA</v>
          </cell>
          <cell r="M287">
            <v>1057592455</v>
          </cell>
          <cell r="N287">
            <v>5</v>
          </cell>
          <cell r="Q287" t="str">
            <v>Prestar los servicios profesionales para apoyar el desarrollo de las actividades de la Subdirección de Gestion de Talento Humano.</v>
          </cell>
          <cell r="R287">
            <v>28000000</v>
          </cell>
          <cell r="S287" t="str">
            <v>01</v>
          </cell>
          <cell r="T287">
            <v>263</v>
          </cell>
          <cell r="U287">
            <v>43503</v>
          </cell>
          <cell r="V287" t="str">
            <v>3-1-2-02-02-03-0003-013</v>
          </cell>
          <cell r="W287" t="str">
            <v>Funcionamiento</v>
          </cell>
          <cell r="X287">
            <v>43502</v>
          </cell>
          <cell r="Y287">
            <v>43503</v>
          </cell>
          <cell r="Z287">
            <v>7.0333333333333332</v>
          </cell>
        </row>
        <row r="288">
          <cell r="C288">
            <v>812097</v>
          </cell>
          <cell r="D288" t="str">
            <v>Prestación de Servicios</v>
          </cell>
          <cell r="E288" t="str">
            <v>CB-CD-264-2019</v>
          </cell>
          <cell r="F288" t="str">
            <v>Contratación Directa</v>
          </cell>
          <cell r="G288" t="str">
            <v>Orden de Prestacion de Servicios</v>
          </cell>
          <cell r="H288" t="str">
            <v>Natural</v>
          </cell>
          <cell r="K288">
            <v>2004707</v>
          </cell>
          <cell r="L288" t="str">
            <v>YAZMIN GALVIS SALCEDO</v>
          </cell>
          <cell r="M288">
            <v>52318801</v>
          </cell>
          <cell r="N288">
            <v>9</v>
          </cell>
          <cell r="Q288" t="str">
            <v>Contratar los servicios profesionales -abogados- para que sustancien los procesos de Responsabilidad Fiscal que se adelantan en la Contraloria de Bogota D.C.</v>
          </cell>
          <cell r="R288">
            <v>42000000</v>
          </cell>
          <cell r="S288" t="str">
            <v>01</v>
          </cell>
          <cell r="T288">
            <v>264</v>
          </cell>
          <cell r="U288">
            <v>43503</v>
          </cell>
          <cell r="V288" t="str">
            <v>3-3-1-15-07-42-1195-185</v>
          </cell>
          <cell r="W288" t="str">
            <v>Inversion</v>
          </cell>
          <cell r="X288">
            <v>43502</v>
          </cell>
          <cell r="Y288">
            <v>43503</v>
          </cell>
          <cell r="Z288">
            <v>7.0333333333333332</v>
          </cell>
        </row>
        <row r="289">
          <cell r="C289">
            <v>812530</v>
          </cell>
          <cell r="D289" t="str">
            <v>Prestación de Servicios</v>
          </cell>
          <cell r="E289" t="str">
            <v>CB-CD-251-2019</v>
          </cell>
          <cell r="F289" t="str">
            <v>Contratación Directa</v>
          </cell>
          <cell r="G289" t="str">
            <v>Orden de Prestacion de Servicios</v>
          </cell>
          <cell r="H289" t="str">
            <v>Natural</v>
          </cell>
          <cell r="K289" t="str">
            <v>14-46-101029015</v>
          </cell>
          <cell r="L289" t="str">
            <v>NATHALY INDIRA FORERO GARCIA</v>
          </cell>
          <cell r="M289">
            <v>1026288655</v>
          </cell>
          <cell r="N289">
            <v>6</v>
          </cell>
          <cell r="Q289" t="str">
            <v>Contratar los servicios profesionales -abogados- para que sustancien los procesos de responsabilidad fiscal que se adelantan en la Contraloría de Bogotá D.C.</v>
          </cell>
          <cell r="R289">
            <v>28000000</v>
          </cell>
          <cell r="S289" t="str">
            <v>01</v>
          </cell>
          <cell r="T289">
            <v>260</v>
          </cell>
          <cell r="U289">
            <v>43503</v>
          </cell>
          <cell r="V289" t="str">
            <v>3-3-1-15-07-42-1195-185</v>
          </cell>
          <cell r="W289" t="str">
            <v>Inversion</v>
          </cell>
          <cell r="X289">
            <v>43502</v>
          </cell>
          <cell r="Y289">
            <v>43504</v>
          </cell>
          <cell r="Z289">
            <v>7.0333333333333332</v>
          </cell>
        </row>
        <row r="290">
          <cell r="C290">
            <v>812272</v>
          </cell>
          <cell r="D290" t="str">
            <v>Prestación de Servicios</v>
          </cell>
          <cell r="E290" t="str">
            <v>CB-CD-262-2019</v>
          </cell>
          <cell r="F290" t="str">
            <v>Contratación Directa</v>
          </cell>
          <cell r="G290" t="str">
            <v>Orden de Prestacion de Servicios</v>
          </cell>
          <cell r="H290" t="str">
            <v>Natural</v>
          </cell>
          <cell r="K290" t="str">
            <v>14-46-101029022</v>
          </cell>
          <cell r="L290" t="str">
            <v>NELSON FABIAN GUERRERO MARTINEZ</v>
          </cell>
          <cell r="M290">
            <v>79959852</v>
          </cell>
          <cell r="N290">
            <v>2</v>
          </cell>
          <cell r="Q290" t="str">
            <v>La prestación de servicios de un bachiller para que apoye en las actividades y labores propias de la Subdirección de servicios generales a la Subdirecciòn.</v>
          </cell>
          <cell r="R290">
            <v>17600000</v>
          </cell>
          <cell r="S290" t="str">
            <v>01</v>
          </cell>
          <cell r="T290">
            <v>259</v>
          </cell>
          <cell r="U290">
            <v>43503</v>
          </cell>
          <cell r="V290" t="str">
            <v>3-1-2-02-02-03-0005-007</v>
          </cell>
          <cell r="W290" t="str">
            <v>Funcionamiento</v>
          </cell>
          <cell r="X290">
            <v>43502</v>
          </cell>
          <cell r="Y290">
            <v>43503</v>
          </cell>
          <cell r="Z290">
            <v>8.0333333333333332</v>
          </cell>
        </row>
        <row r="291">
          <cell r="C291">
            <v>805052</v>
          </cell>
          <cell r="D291" t="str">
            <v>Prestación de Servicios</v>
          </cell>
          <cell r="E291" t="str">
            <v>CB-CD-236-2019</v>
          </cell>
          <cell r="F291" t="str">
            <v>Contratación Directa</v>
          </cell>
          <cell r="G291" t="str">
            <v>Orden de Prestacion de Servicios</v>
          </cell>
          <cell r="H291" t="str">
            <v>Natural</v>
          </cell>
          <cell r="K291" t="str">
            <v>15-46-101010560</v>
          </cell>
          <cell r="L291" t="str">
            <v>CHRISTIAN DAVID MORA SILVA</v>
          </cell>
          <cell r="M291">
            <v>1030577804</v>
          </cell>
          <cell r="N291">
            <v>1</v>
          </cell>
          <cell r="Q291"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R291">
            <v>35000000</v>
          </cell>
          <cell r="S291" t="str">
            <v>01</v>
          </cell>
          <cell r="T291">
            <v>239</v>
          </cell>
          <cell r="U291">
            <v>43501</v>
          </cell>
          <cell r="V291" t="str">
            <v>3-3-1-15-07-42-1195-185</v>
          </cell>
          <cell r="W291" t="str">
            <v>Inversion</v>
          </cell>
          <cell r="X291">
            <v>43500</v>
          </cell>
          <cell r="Y291">
            <v>43501</v>
          </cell>
          <cell r="Z291">
            <v>7.0666666666666664</v>
          </cell>
        </row>
        <row r="292">
          <cell r="C292">
            <v>798211</v>
          </cell>
          <cell r="D292" t="str">
            <v>Prestación de Servicios</v>
          </cell>
          <cell r="E292" t="str">
            <v>CB-CD-209-2019</v>
          </cell>
          <cell r="F292" t="str">
            <v>Contratación Directa</v>
          </cell>
          <cell r="G292" t="str">
            <v>Orden de Prestacion de Servicios</v>
          </cell>
          <cell r="H292" t="str">
            <v>Natural</v>
          </cell>
          <cell r="K292" t="str">
            <v>21-44-101289486</v>
          </cell>
          <cell r="L292" t="str">
            <v>JOHANNY FALLA PIRA</v>
          </cell>
          <cell r="M292">
            <v>79984859</v>
          </cell>
          <cell r="N292">
            <v>9</v>
          </cell>
          <cell r="Q292" t="str">
            <v>Prestación de servicios de un (01) entrenador (a) de fútbol en su modalidad masculina, para entrenar a los servidores de la Contraloría de Bogotá D.C.</v>
          </cell>
          <cell r="R292">
            <v>9246314</v>
          </cell>
          <cell r="S292" t="str">
            <v>01</v>
          </cell>
          <cell r="T292">
            <v>212</v>
          </cell>
          <cell r="U292">
            <v>43501</v>
          </cell>
          <cell r="V292" t="str">
            <v>3-1-2-02-02-07-0000-00</v>
          </cell>
          <cell r="W292" t="str">
            <v>Funcionamiento</v>
          </cell>
          <cell r="X292">
            <v>43497</v>
          </cell>
          <cell r="Y292">
            <v>43500</v>
          </cell>
          <cell r="Z292">
            <v>7.0666666666666664</v>
          </cell>
        </row>
        <row r="293">
          <cell r="C293">
            <v>810862</v>
          </cell>
          <cell r="D293" t="str">
            <v>Prestación de Servicios</v>
          </cell>
          <cell r="E293" t="str">
            <v>CB-CD-047-2019</v>
          </cell>
          <cell r="F293" t="str">
            <v>Contratación Directa</v>
          </cell>
          <cell r="G293" t="str">
            <v>Orden de Prestacion de Servicios</v>
          </cell>
          <cell r="H293" t="str">
            <v>Natural</v>
          </cell>
          <cell r="K293" t="str">
            <v>51-44-101011427</v>
          </cell>
          <cell r="L293" t="str">
            <v>DAVID DAZA DAZA</v>
          </cell>
          <cell r="M293">
            <v>7180974</v>
          </cell>
          <cell r="N293">
            <v>5</v>
          </cell>
          <cell r="Q293" t="str">
            <v>Contratar los servicios profesionales -abogados- para que sustancien los procesos de responsabilidad fiscal que se adelantan en la Contraloría de Bogotá D.C.</v>
          </cell>
          <cell r="R293">
            <v>50400000</v>
          </cell>
          <cell r="S293" t="str">
            <v>01</v>
          </cell>
          <cell r="T293">
            <v>253</v>
          </cell>
          <cell r="U293">
            <v>43502</v>
          </cell>
          <cell r="V293" t="str">
            <v>3-3-1-15-07-42-1195-185</v>
          </cell>
          <cell r="W293" t="str">
            <v>Inversion</v>
          </cell>
          <cell r="X293">
            <v>43502</v>
          </cell>
          <cell r="Y293">
            <v>43503</v>
          </cell>
          <cell r="Z293">
            <v>7.0333333333333332</v>
          </cell>
        </row>
        <row r="294">
          <cell r="C294">
            <v>811000</v>
          </cell>
          <cell r="D294" t="str">
            <v>Prestación de Servicios</v>
          </cell>
          <cell r="E294" t="str">
            <v>CB-CD-111-2019</v>
          </cell>
          <cell r="F294" t="str">
            <v>Contratación Directa</v>
          </cell>
          <cell r="G294" t="str">
            <v>Orden de Prestacion de Servicios</v>
          </cell>
          <cell r="H294" t="str">
            <v>Natural</v>
          </cell>
          <cell r="K294" t="str">
            <v>33-44-101182602</v>
          </cell>
          <cell r="L294" t="str">
            <v>JUAN JOSE BERNAL JIMENEZ</v>
          </cell>
          <cell r="M294">
            <v>1098369</v>
          </cell>
          <cell r="N294">
            <v>7</v>
          </cell>
          <cell r="Q294" t="str">
            <v>La prestación de servicios para apoyar el desarrollo de las actividades de la Subdirección de Servicios Generales.</v>
          </cell>
          <cell r="R294">
            <v>20000000</v>
          </cell>
          <cell r="S294" t="str">
            <v>01</v>
          </cell>
          <cell r="T294">
            <v>252</v>
          </cell>
          <cell r="U294">
            <v>43502</v>
          </cell>
          <cell r="V294" t="str">
            <v>3-3-1-15-07-42-1195-185</v>
          </cell>
          <cell r="W294" t="str">
            <v>Inversion</v>
          </cell>
          <cell r="X294">
            <v>43502</v>
          </cell>
          <cell r="Y294">
            <v>43502</v>
          </cell>
          <cell r="Z294">
            <v>8.0333333333333332</v>
          </cell>
        </row>
        <row r="295">
          <cell r="C295">
            <v>808392</v>
          </cell>
          <cell r="D295" t="str">
            <v>Prestación de Servicios</v>
          </cell>
          <cell r="E295" t="str">
            <v>CB-CD-243-2019</v>
          </cell>
          <cell r="F295" t="str">
            <v>Contratación Directa</v>
          </cell>
          <cell r="G295" t="str">
            <v>Orden de Prestacion de Servicios</v>
          </cell>
          <cell r="H295" t="str">
            <v>Natural</v>
          </cell>
          <cell r="K295">
            <v>3344101182564</v>
          </cell>
          <cell r="L295" t="str">
            <v>BLANCA DORA LOPEZ DE MORA</v>
          </cell>
          <cell r="M295">
            <v>39709861</v>
          </cell>
          <cell r="N295">
            <v>1</v>
          </cell>
          <cell r="Q295" t="str">
            <v>La Prestación de Servicios de apoyo para las actividades relacionadas con la aplicación del proceso de Gestión Documental de la Contraloría de Bogotá D.C.</v>
          </cell>
          <cell r="R295">
            <v>24000000</v>
          </cell>
          <cell r="S295" t="str">
            <v>01</v>
          </cell>
          <cell r="T295">
            <v>251</v>
          </cell>
          <cell r="U295">
            <v>43502</v>
          </cell>
          <cell r="V295" t="str">
            <v>3-3-1-15-07-42-1195-185</v>
          </cell>
          <cell r="W295" t="str">
            <v>Inversion</v>
          </cell>
          <cell r="X295">
            <v>43501</v>
          </cell>
          <cell r="Y295">
            <v>43503</v>
          </cell>
          <cell r="Z295">
            <v>8.0333333333333332</v>
          </cell>
        </row>
        <row r="296">
          <cell r="C296">
            <v>811407</v>
          </cell>
          <cell r="D296" t="str">
            <v>Prestación de Servicios</v>
          </cell>
          <cell r="E296" t="str">
            <v>CB-CD-252-2019</v>
          </cell>
          <cell r="F296" t="str">
            <v>Contratación Directa</v>
          </cell>
          <cell r="G296" t="str">
            <v>Orden de Prestacion de Servicios</v>
          </cell>
          <cell r="H296" t="str">
            <v>Natural</v>
          </cell>
          <cell r="K296">
            <v>5144101011425</v>
          </cell>
          <cell r="L296" t="str">
            <v>RENE LEONARD MARTINEZ CUADROS</v>
          </cell>
          <cell r="M296">
            <v>74183180</v>
          </cell>
          <cell r="N296">
            <v>1</v>
          </cell>
          <cell r="Q296" t="str">
            <v>Contratar los servicios profesionales, para apoyar en el sector de infraestructura e ingeniería civil las actuaciones fiscales de competencia de la Dirección de Reacción Inmediata.</v>
          </cell>
          <cell r="R296">
            <v>63000000</v>
          </cell>
          <cell r="S296" t="str">
            <v>01</v>
          </cell>
          <cell r="T296">
            <v>250</v>
          </cell>
          <cell r="U296">
            <v>43502</v>
          </cell>
          <cell r="V296" t="str">
            <v>3-1-2-02-02-03-0003-007</v>
          </cell>
          <cell r="W296" t="str">
            <v>Funcionamiento</v>
          </cell>
          <cell r="X296">
            <v>43502</v>
          </cell>
          <cell r="Y296">
            <v>43502</v>
          </cell>
          <cell r="Z296">
            <v>8.0333333333333332</v>
          </cell>
        </row>
        <row r="297">
          <cell r="C297">
            <v>797730</v>
          </cell>
          <cell r="D297" t="str">
            <v>Prestación de Servicios</v>
          </cell>
          <cell r="E297" t="str">
            <v>CB-CD-174-2019</v>
          </cell>
          <cell r="F297" t="str">
            <v>Contratación Directa</v>
          </cell>
          <cell r="G297" t="str">
            <v>Orden de Prestacion de Servicios</v>
          </cell>
          <cell r="H297" t="str">
            <v>Natural</v>
          </cell>
          <cell r="K297" t="str">
            <v>11-44-101133478</v>
          </cell>
          <cell r="L297" t="str">
            <v>NELSON EDGARDO GUTIERREZ SILVA</v>
          </cell>
          <cell r="M297">
            <v>74362410</v>
          </cell>
          <cell r="N297">
            <v>9</v>
          </cell>
          <cell r="Q297" t="str">
            <v>Contratar los servicios profesionales, para apoyar el Proceso de Vigilancia y Control Fiscal de la Dirección de Fiscalización Sector Educación, en cumplimiento al Plan Auditoria Distrital PAD, y demás actuaciones fiscales que se realicen por parte de la Dirección Sectorial.</v>
          </cell>
          <cell r="R297">
            <v>42000000</v>
          </cell>
          <cell r="S297" t="str">
            <v>01</v>
          </cell>
          <cell r="T297">
            <v>249</v>
          </cell>
          <cell r="U297">
            <v>43502</v>
          </cell>
          <cell r="V297" t="str">
            <v>3-3-1-15-07-42-1195-185</v>
          </cell>
          <cell r="W297" t="str">
            <v>Inversion</v>
          </cell>
          <cell r="X297">
            <v>43497</v>
          </cell>
          <cell r="Y297">
            <v>43497</v>
          </cell>
          <cell r="Z297">
            <v>7.2</v>
          </cell>
        </row>
        <row r="298">
          <cell r="C298">
            <v>806012</v>
          </cell>
          <cell r="D298" t="str">
            <v>Prestación de Servicios</v>
          </cell>
          <cell r="E298" t="str">
            <v>CB-CD-245-2019</v>
          </cell>
          <cell r="F298" t="str">
            <v>Contratación Directa</v>
          </cell>
          <cell r="G298" t="str">
            <v>Orden de Prestacion de Servicios</v>
          </cell>
          <cell r="H298" t="str">
            <v>Natural</v>
          </cell>
          <cell r="K298">
            <v>3944101102300</v>
          </cell>
          <cell r="L298" t="str">
            <v>JAIRO HERNANDO MESA RINCON</v>
          </cell>
          <cell r="M298">
            <v>7221542</v>
          </cell>
          <cell r="N298">
            <v>4</v>
          </cell>
          <cell r="Q298" t="str">
            <v>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v>
          </cell>
          <cell r="R298">
            <v>49000000</v>
          </cell>
          <cell r="S298" t="str">
            <v>01</v>
          </cell>
          <cell r="T298">
            <v>236</v>
          </cell>
          <cell r="U298">
            <v>43501</v>
          </cell>
          <cell r="V298" t="str">
            <v>3-3-1-15-07-42-1199-185</v>
          </cell>
          <cell r="W298" t="str">
            <v>Inversion</v>
          </cell>
          <cell r="X298">
            <v>43500</v>
          </cell>
          <cell r="Y298">
            <v>43501</v>
          </cell>
          <cell r="Z298">
            <v>7.0333333333333332</v>
          </cell>
        </row>
        <row r="299">
          <cell r="C299">
            <v>810677</v>
          </cell>
          <cell r="D299" t="str">
            <v>Prestación de Servicios</v>
          </cell>
          <cell r="E299" t="str">
            <v>CB-CD-250-2019</v>
          </cell>
          <cell r="F299" t="str">
            <v>Contratación Directa</v>
          </cell>
          <cell r="G299" t="str">
            <v>Orden de Prestacion de Servicios</v>
          </cell>
          <cell r="H299" t="str">
            <v>Natural</v>
          </cell>
          <cell r="K299" t="str">
            <v>12-46-101025904</v>
          </cell>
          <cell r="L299" t="str">
            <v>JUAN CARLOS CAICEDO BUELVAS</v>
          </cell>
          <cell r="M299">
            <v>79650959</v>
          </cell>
          <cell r="N299">
            <v>3</v>
          </cell>
          <cell r="Q299" t="str">
            <v>Prestar los servicios profesionales, para apoyar el Proceso de Vigilancia y Control a la Gestión Fiscal de la Dirección de fiscalización Sector Educación, en cumplimiento al Plan de Auditoria Distrital-PAD y demás actuaciones fiscales que se realicen por parte de la Dirección Sectorial.</v>
          </cell>
          <cell r="R299">
            <v>42000000</v>
          </cell>
          <cell r="S299" t="str">
            <v>01</v>
          </cell>
          <cell r="T299">
            <v>258</v>
          </cell>
          <cell r="U299">
            <v>43503</v>
          </cell>
          <cell r="V299" t="str">
            <v>3-3-1-15-07-42-1195-185</v>
          </cell>
          <cell r="W299" t="str">
            <v>Inversion</v>
          </cell>
          <cell r="X299">
            <v>43502</v>
          </cell>
          <cell r="Y299">
            <v>43503</v>
          </cell>
          <cell r="Z299">
            <v>7</v>
          </cell>
        </row>
        <row r="300">
          <cell r="C300">
            <v>805086</v>
          </cell>
          <cell r="D300" t="str">
            <v>Prestación de Servicios</v>
          </cell>
          <cell r="E300" t="str">
            <v>CB-CD-123-2019</v>
          </cell>
          <cell r="F300" t="str">
            <v>Contratación Directa</v>
          </cell>
          <cell r="G300" t="str">
            <v>Orden de Prestacion de Servicios</v>
          </cell>
          <cell r="H300" t="str">
            <v>Natural</v>
          </cell>
          <cell r="K300" t="str">
            <v>62_44_101008848</v>
          </cell>
          <cell r="L300" t="str">
            <v>CARLOS EDUARDO GALINDO ALVAREZ</v>
          </cell>
          <cell r="M300">
            <v>7166744</v>
          </cell>
          <cell r="N300">
            <v>1</v>
          </cell>
          <cell r="Q300" t="str">
            <v>La Prestación de Servicios de apoyo para las actividades relacionadas con la aplicación del proceso de Gestión Documental de la Contraloría de Bogotá D.C.</v>
          </cell>
          <cell r="R300">
            <v>20000000</v>
          </cell>
          <cell r="S300" t="str">
            <v>01</v>
          </cell>
          <cell r="T300">
            <v>223</v>
          </cell>
          <cell r="U300">
            <v>43501</v>
          </cell>
          <cell r="V300" t="str">
            <v>3-3-1-15-07-42-1195-185</v>
          </cell>
          <cell r="W300" t="str">
            <v>Inversion</v>
          </cell>
          <cell r="X300">
            <v>43500</v>
          </cell>
          <cell r="Y300">
            <v>43502</v>
          </cell>
          <cell r="Z300">
            <v>8.0333333333333332</v>
          </cell>
        </row>
        <row r="301">
          <cell r="C301">
            <v>804099</v>
          </cell>
          <cell r="D301" t="str">
            <v>Prestación de Servicios</v>
          </cell>
          <cell r="E301" t="str">
            <v>CB-CD-237-2019</v>
          </cell>
          <cell r="F301" t="str">
            <v>Contratación Directa</v>
          </cell>
          <cell r="G301" t="str">
            <v>Orden de Prestacion de Servicios</v>
          </cell>
          <cell r="H301" t="str">
            <v>Natural</v>
          </cell>
          <cell r="K301" t="str">
            <v>14-46-101028638</v>
          </cell>
          <cell r="L301" t="str">
            <v>LADY NATHALIE RODRIGUEZ</v>
          </cell>
          <cell r="M301">
            <v>1012380325</v>
          </cell>
          <cell r="N301">
            <v>2</v>
          </cell>
          <cell r="Q301" t="str">
            <v>Contratar los servicios profesionales para apoyar a la Dirección de Participación Ciudadana y Desarrollo Local en el apoyo de acciones ciudadanas especiales (audiencias públicas sectoriales, rendición de cuentas, mesas de trabajo, foros) y de participación, de acuerdo con los temas de especial interés para la comunidad</v>
          </cell>
          <cell r="R301">
            <v>28000000</v>
          </cell>
          <cell r="S301" t="str">
            <v>01</v>
          </cell>
          <cell r="T301">
            <v>233</v>
          </cell>
          <cell r="U301">
            <v>43501</v>
          </cell>
          <cell r="V301" t="str">
            <v>3-3-1-15-07-42-1199-185</v>
          </cell>
          <cell r="W301" t="str">
            <v>Inversion</v>
          </cell>
          <cell r="X301">
            <v>43500</v>
          </cell>
          <cell r="Y301">
            <v>43501</v>
          </cell>
          <cell r="Z301">
            <v>7.0333333333333332</v>
          </cell>
        </row>
        <row r="302">
          <cell r="C302">
            <v>805428</v>
          </cell>
          <cell r="D302" t="str">
            <v>Prestación de Servicios</v>
          </cell>
          <cell r="E302" t="str">
            <v>CB-CD-244-2019</v>
          </cell>
          <cell r="F302" t="str">
            <v>Contratación Directa</v>
          </cell>
          <cell r="G302" t="str">
            <v>Orden de Prestacion de Servicios</v>
          </cell>
          <cell r="H302" t="str">
            <v>Natural</v>
          </cell>
          <cell r="K302" t="str">
            <v>2290585–7</v>
          </cell>
          <cell r="L302" t="str">
            <v>MIGUEL SANTIAGO GARCIA BUSTOS</v>
          </cell>
          <cell r="M302">
            <v>80073973</v>
          </cell>
          <cell r="N302">
            <v>5</v>
          </cell>
          <cell r="Q302" t="str">
            <v>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v>
          </cell>
          <cell r="R302">
            <v>49000000</v>
          </cell>
          <cell r="S302" t="str">
            <v>01</v>
          </cell>
          <cell r="T302">
            <v>232</v>
          </cell>
          <cell r="U302">
            <v>43501</v>
          </cell>
          <cell r="V302" t="str">
            <v>3-3-1-15-07-42-1199-185</v>
          </cell>
          <cell r="W302" t="str">
            <v>Inversion</v>
          </cell>
          <cell r="X302">
            <v>43500</v>
          </cell>
          <cell r="Y302">
            <v>43501</v>
          </cell>
          <cell r="Z302">
            <v>7.0333333333333332</v>
          </cell>
        </row>
        <row r="303">
          <cell r="C303">
            <v>805921</v>
          </cell>
          <cell r="D303" t="str">
            <v>Prestación de Servicios</v>
          </cell>
          <cell r="E303" t="str">
            <v>CB-CD-235-2019</v>
          </cell>
          <cell r="F303" t="str">
            <v>Contratación Directa</v>
          </cell>
          <cell r="G303" t="str">
            <v>Orden de Prestacion de Servicios</v>
          </cell>
          <cell r="H303" t="str">
            <v>Natural</v>
          </cell>
          <cell r="K303" t="str">
            <v>14-46-101028558</v>
          </cell>
          <cell r="L303" t="str">
            <v>JULIANA PEÑARANDA FERNANDEZ</v>
          </cell>
          <cell r="M303">
            <v>1032491628</v>
          </cell>
          <cell r="N303">
            <v>8</v>
          </cell>
          <cell r="Q303" t="str">
            <v>Contratar la Prestación de Servicios de apoyo para las actividades relacionadas con la aplicación del proceso de Gestión Documental de la Contraloría de Bogotá D.C.</v>
          </cell>
          <cell r="R303">
            <v>16000000</v>
          </cell>
          <cell r="S303" t="str">
            <v>01</v>
          </cell>
          <cell r="T303">
            <v>240</v>
          </cell>
          <cell r="U303">
            <v>43502</v>
          </cell>
          <cell r="V303" t="str">
            <v>3-3-1-15-07-42-1195-185</v>
          </cell>
          <cell r="W303" t="str">
            <v>Inversion</v>
          </cell>
          <cell r="X303">
            <v>43500</v>
          </cell>
          <cell r="Y303">
            <v>43502</v>
          </cell>
          <cell r="Z303">
            <v>8</v>
          </cell>
        </row>
        <row r="304">
          <cell r="C304">
            <v>795735</v>
          </cell>
          <cell r="D304" t="str">
            <v>Prestación de Servicios</v>
          </cell>
          <cell r="E304" t="str">
            <v>CB-CD-114-2019</v>
          </cell>
          <cell r="F304" t="str">
            <v>Contratación Directa</v>
          </cell>
          <cell r="G304" t="str">
            <v>Orden de Prestacion de Servicios</v>
          </cell>
          <cell r="H304" t="str">
            <v>Natural</v>
          </cell>
          <cell r="K304" t="str">
            <v>11-46-101008110</v>
          </cell>
          <cell r="L304" t="str">
            <v>JAIRO ANTONIO SÀNCHEZ ROZO</v>
          </cell>
          <cell r="M304">
            <v>19377707</v>
          </cell>
          <cell r="N304">
            <v>6</v>
          </cell>
          <cell r="Q304" t="str">
            <v>La Prestación de Servicios de apoyo para las actividades relacionadas con la aplicación del proceso de Gestión Documental de la Contraloría de Bogotá D.C.</v>
          </cell>
          <cell r="R304">
            <v>20000000</v>
          </cell>
          <cell r="S304" t="str">
            <v>01</v>
          </cell>
          <cell r="T304">
            <v>238</v>
          </cell>
          <cell r="U304">
            <v>43501</v>
          </cell>
          <cell r="V304" t="str">
            <v>3-3-1-15-07-42-1195-185</v>
          </cell>
          <cell r="W304" t="str">
            <v>Inversion</v>
          </cell>
          <cell r="X304">
            <v>43497</v>
          </cell>
          <cell r="Y304">
            <v>43497</v>
          </cell>
          <cell r="Z304">
            <v>8.1666666666666661</v>
          </cell>
        </row>
        <row r="305">
          <cell r="C305">
            <v>797924</v>
          </cell>
          <cell r="D305" t="str">
            <v>Prestación de Servicios</v>
          </cell>
          <cell r="E305" t="str">
            <v>CB-CD-213-2019</v>
          </cell>
          <cell r="F305" t="str">
            <v>Contratación Directa</v>
          </cell>
          <cell r="G305" t="str">
            <v>Orden de Prestacion de Servicios</v>
          </cell>
          <cell r="H305" t="str">
            <v>Natural</v>
          </cell>
          <cell r="K305" t="str">
            <v>CBC-1 00010303</v>
          </cell>
          <cell r="L305" t="str">
            <v>ANGELA MARIA ORTIZ VILLALBA</v>
          </cell>
          <cell r="M305">
            <v>52219533</v>
          </cell>
          <cell r="N305">
            <v>5</v>
          </cell>
          <cell r="Q305" t="str">
            <v>Contratar la prestación de servicios profesionales especializados, para apoyar en el desarrollo de las actividades realizadas por la Subdirección de Análisis Estadísticas e Indicadores respecto del análisis de cifras sobre la ejecución de proyectos y políticas públicas en la ciudad de Bogotá.</v>
          </cell>
          <cell r="R305">
            <v>42000000</v>
          </cell>
          <cell r="S305" t="str">
            <v>01</v>
          </cell>
          <cell r="T305">
            <v>237</v>
          </cell>
          <cell r="U305">
            <v>43501</v>
          </cell>
          <cell r="V305" t="str">
            <v>3-3-1-15-07-42-1195-185</v>
          </cell>
          <cell r="W305" t="str">
            <v>Inversion</v>
          </cell>
          <cell r="X305">
            <v>43497</v>
          </cell>
          <cell r="Y305">
            <v>43500</v>
          </cell>
          <cell r="Z305">
            <v>7.0333333333333332</v>
          </cell>
        </row>
        <row r="306">
          <cell r="C306">
            <v>805513</v>
          </cell>
          <cell r="D306" t="str">
            <v>Prestación de Servicios</v>
          </cell>
          <cell r="E306" t="str">
            <v>CB-CD-120-2019</v>
          </cell>
          <cell r="F306" t="str">
            <v>Contratación Directa</v>
          </cell>
          <cell r="G306" t="str">
            <v>Orden de Prestacion de Servicios</v>
          </cell>
          <cell r="H306" t="str">
            <v>Natural</v>
          </cell>
          <cell r="K306" t="str">
            <v>64-46-101004910</v>
          </cell>
          <cell r="L306" t="str">
            <v>DARWIN ANDRES PACHON BONILLA</v>
          </cell>
          <cell r="M306">
            <v>1023868728</v>
          </cell>
          <cell r="N306">
            <v>3</v>
          </cell>
          <cell r="Q306" t="str">
            <v>La Prestación de Servicios de apoyo para las actividades relacionadas con la aplicación del proceso de Gestión Documental de la Contraloría de Bogotá D.C.</v>
          </cell>
          <cell r="R306">
            <v>20000000</v>
          </cell>
          <cell r="S306" t="str">
            <v>01</v>
          </cell>
          <cell r="T306">
            <v>227</v>
          </cell>
          <cell r="U306">
            <v>43501</v>
          </cell>
          <cell r="V306" t="str">
            <v>3-3-1-15-07-42-1195-185</v>
          </cell>
          <cell r="W306" t="str">
            <v>Inversion</v>
          </cell>
          <cell r="X306">
            <v>43500</v>
          </cell>
          <cell r="Y306">
            <v>43501</v>
          </cell>
          <cell r="Z306">
            <v>8</v>
          </cell>
        </row>
        <row r="307">
          <cell r="C307">
            <v>804039</v>
          </cell>
          <cell r="D307" t="str">
            <v>Prestación de Servicios</v>
          </cell>
          <cell r="E307" t="str">
            <v>CB-CD-125-2019</v>
          </cell>
          <cell r="F307" t="str">
            <v>Contratación Directa</v>
          </cell>
          <cell r="G307" t="str">
            <v>Orden de Prestacion de Servicios</v>
          </cell>
          <cell r="H307" t="str">
            <v>Natural</v>
          </cell>
          <cell r="K307" t="str">
            <v>64-46-101004890</v>
          </cell>
          <cell r="L307" t="str">
            <v>ANGELA TATIANA RUBIO BELTRAN</v>
          </cell>
          <cell r="M307">
            <v>1018467419</v>
          </cell>
          <cell r="N307">
            <v>3</v>
          </cell>
          <cell r="Q307" t="str">
            <v>La Prestación de Servicios de apoyo para las actividades relacionadas con la aplicación del proceso de Gestión Documental de la Contraloría de Bogotá D.C.</v>
          </cell>
          <cell r="R307">
            <v>16000000</v>
          </cell>
          <cell r="S307" t="str">
            <v>01</v>
          </cell>
          <cell r="T307">
            <v>224</v>
          </cell>
          <cell r="U307">
            <v>43501</v>
          </cell>
          <cell r="V307" t="str">
            <v>3-3-1-15-07-42-1195-185</v>
          </cell>
          <cell r="W307" t="str">
            <v>Inversion</v>
          </cell>
          <cell r="X307">
            <v>43500</v>
          </cell>
          <cell r="Y307">
            <v>43500</v>
          </cell>
          <cell r="Z307">
            <v>8.0666666666666664</v>
          </cell>
        </row>
        <row r="308">
          <cell r="C308">
            <v>803109</v>
          </cell>
          <cell r="D308" t="str">
            <v>Prestación de Servicios</v>
          </cell>
          <cell r="E308" t="str">
            <v>CB-CD-116-2019</v>
          </cell>
          <cell r="F308" t="str">
            <v>Contratación Directa</v>
          </cell>
          <cell r="G308" t="str">
            <v>Orden de Prestacion de Servicios</v>
          </cell>
          <cell r="H308" t="str">
            <v>Natural</v>
          </cell>
          <cell r="K308" t="str">
            <v>64-46-101004889</v>
          </cell>
          <cell r="L308" t="str">
            <v>NASLY JANETH CASTRO CAMARGO</v>
          </cell>
          <cell r="M308">
            <v>52321034</v>
          </cell>
          <cell r="N308">
            <v>7</v>
          </cell>
          <cell r="Q308" t="str">
            <v>La Prestación de Servicios de apoyo para las actividades relacionadas con la aplicación del proceso de Gestión Documental de la Contraloría de Bogotá D.C.</v>
          </cell>
          <cell r="R308">
            <v>16000000</v>
          </cell>
          <cell r="S308" t="str">
            <v>01</v>
          </cell>
          <cell r="T308">
            <v>221</v>
          </cell>
          <cell r="U308">
            <v>43501</v>
          </cell>
          <cell r="V308" t="str">
            <v>3-3-1-15-07-42-1195-185</v>
          </cell>
          <cell r="W308" t="str">
            <v>Inversion</v>
          </cell>
          <cell r="X308">
            <v>43500</v>
          </cell>
          <cell r="Y308">
            <v>43500</v>
          </cell>
          <cell r="Z308">
            <v>8.0333333333333332</v>
          </cell>
        </row>
        <row r="309">
          <cell r="C309">
            <v>803424</v>
          </cell>
          <cell r="D309" t="str">
            <v>Prestación de Servicios</v>
          </cell>
          <cell r="E309" t="str">
            <v>CB-CD-115-2019</v>
          </cell>
          <cell r="F309" t="str">
            <v>Contratación Directa</v>
          </cell>
          <cell r="G309" t="str">
            <v>Orden de Prestacion de Servicios</v>
          </cell>
          <cell r="H309" t="str">
            <v>Natural</v>
          </cell>
          <cell r="K309" t="str">
            <v>64-46-101004892</v>
          </cell>
          <cell r="L309" t="str">
            <v>JOSE IDALGO ROJAS RAMOS</v>
          </cell>
          <cell r="M309">
            <v>84101457</v>
          </cell>
          <cell r="N309">
            <v>1</v>
          </cell>
          <cell r="Q309" t="str">
            <v>La Prestación de Servicios de apoyo para las actividades relacionadas con la aplicación del proceso de Gestión Documental de la Contraloría de Bogotá D.C.</v>
          </cell>
          <cell r="R309">
            <v>20000000</v>
          </cell>
          <cell r="S309" t="str">
            <v>01</v>
          </cell>
          <cell r="T309">
            <v>220</v>
          </cell>
          <cell r="U309">
            <v>43501</v>
          </cell>
          <cell r="V309" t="str">
            <v>3-3-1-15-07-42-1195-185</v>
          </cell>
          <cell r="W309" t="str">
            <v>Inversion</v>
          </cell>
          <cell r="X309">
            <v>43500</v>
          </cell>
          <cell r="Y309">
            <v>43500</v>
          </cell>
          <cell r="Z309">
            <v>8.0666666666666664</v>
          </cell>
        </row>
        <row r="310">
          <cell r="C310">
            <v>803326</v>
          </cell>
          <cell r="D310" t="str">
            <v>Prestación de Servicios</v>
          </cell>
          <cell r="E310" t="str">
            <v>CB-CD-220-2019</v>
          </cell>
          <cell r="F310" t="str">
            <v>Contratación Directa</v>
          </cell>
          <cell r="G310" t="str">
            <v>Orden de Prestacion de Servicios</v>
          </cell>
          <cell r="H310" t="str">
            <v>Natural</v>
          </cell>
          <cell r="K310" t="str">
            <v>64-46-101004883</v>
          </cell>
          <cell r="L310" t="str">
            <v>GILMA SUSANA MARTINEZ GAITAN</v>
          </cell>
          <cell r="M310">
            <v>20421116</v>
          </cell>
          <cell r="N310">
            <v>5</v>
          </cell>
          <cell r="Q310" t="str">
            <v>Prestar los servicios profesionales para brindar asesoría y apoyo a la Auditoria Fiscal ante la Contraloría de Bogotá.</v>
          </cell>
          <cell r="R310">
            <v>70000000</v>
          </cell>
          <cell r="S310" t="str">
            <v>01</v>
          </cell>
          <cell r="T310">
            <v>219</v>
          </cell>
          <cell r="U310">
            <v>43501</v>
          </cell>
          <cell r="V310" t="str">
            <v>3-1-2-02-02-03-0002-003</v>
          </cell>
          <cell r="W310" t="str">
            <v>Funcionamiento</v>
          </cell>
          <cell r="X310">
            <v>43500</v>
          </cell>
          <cell r="Y310">
            <v>43500</v>
          </cell>
          <cell r="Z310">
            <v>7.0666666666666664</v>
          </cell>
        </row>
        <row r="311">
          <cell r="C311">
            <v>797930</v>
          </cell>
          <cell r="D311" t="str">
            <v>Prestación de Servicios</v>
          </cell>
          <cell r="E311" t="str">
            <v>CB-CD-172-2019</v>
          </cell>
          <cell r="F311" t="str">
            <v>Contratación Directa</v>
          </cell>
          <cell r="G311" t="str">
            <v>Orden de Prestacion de Servicios</v>
          </cell>
          <cell r="H311" t="str">
            <v>Natural</v>
          </cell>
          <cell r="K311" t="str">
            <v>33-46-101014782</v>
          </cell>
          <cell r="L311" t="str">
            <v>LUZ STELLA ARDILA ARIZA</v>
          </cell>
          <cell r="M311">
            <v>51943351</v>
          </cell>
          <cell r="N311">
            <v>2</v>
          </cell>
          <cell r="Q311"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R311">
            <v>35000000</v>
          </cell>
          <cell r="S311" t="str">
            <v>01</v>
          </cell>
          <cell r="T311">
            <v>214</v>
          </cell>
          <cell r="U311">
            <v>43501</v>
          </cell>
          <cell r="V311" t="str">
            <v>3-3-1-15-07-42-1195-185</v>
          </cell>
          <cell r="W311" t="str">
            <v>Inversion</v>
          </cell>
          <cell r="X311">
            <v>43497</v>
          </cell>
          <cell r="Y311">
            <v>43500</v>
          </cell>
          <cell r="Z311">
            <v>7.0666666666666664</v>
          </cell>
        </row>
        <row r="312">
          <cell r="C312">
            <v>803125</v>
          </cell>
          <cell r="D312" t="str">
            <v>Prestación de Servicios</v>
          </cell>
          <cell r="E312" t="str">
            <v>CB-CD-229-2019</v>
          </cell>
          <cell r="F312" t="str">
            <v>Contratación Directa</v>
          </cell>
          <cell r="G312" t="str">
            <v>Orden de Prestacion de Servicios</v>
          </cell>
          <cell r="H312" t="str">
            <v>Natural</v>
          </cell>
          <cell r="K312">
            <v>3644101043195</v>
          </cell>
          <cell r="L312" t="str">
            <v>OSCAR JULIAN WILCHES VARGAS</v>
          </cell>
          <cell r="M312">
            <v>1118542184</v>
          </cell>
          <cell r="N312">
            <v>1</v>
          </cell>
          <cell r="Q312" t="str">
            <v>Prestación de servicios profesionales de un economista para apoyar el Proceso de Estudios de Economía y Política Pública, en los productos que realiza la Dirección y coadyuvar en la estructuración de informes más integrales de naturaleza macroeconómica.</v>
          </cell>
          <cell r="R312">
            <v>49000000</v>
          </cell>
          <cell r="S312" t="str">
            <v>01</v>
          </cell>
          <cell r="T312">
            <v>213</v>
          </cell>
          <cell r="U312">
            <v>43501</v>
          </cell>
          <cell r="V312" t="str">
            <v>3-1-2-02-02-03-0003-013</v>
          </cell>
          <cell r="W312" t="str">
            <v>Funcionamiento</v>
          </cell>
          <cell r="X312">
            <v>43500</v>
          </cell>
          <cell r="Y312">
            <v>43501</v>
          </cell>
          <cell r="Z312">
            <v>7</v>
          </cell>
        </row>
        <row r="313">
          <cell r="C313">
            <v>797000</v>
          </cell>
          <cell r="D313" t="str">
            <v>Prestación de Servicios</v>
          </cell>
          <cell r="E313" t="str">
            <v>CB-CD-166-2019</v>
          </cell>
          <cell r="F313" t="str">
            <v>Contratación Directa</v>
          </cell>
          <cell r="G313" t="str">
            <v>Orden de Prestacion de Servicios</v>
          </cell>
          <cell r="H313" t="str">
            <v>Natural</v>
          </cell>
          <cell r="K313" t="str">
            <v>30-4046101002479</v>
          </cell>
          <cell r="L313" t="str">
            <v>HARVEY EDUARDO FRANCO LAVERDE</v>
          </cell>
          <cell r="M313">
            <v>17335656</v>
          </cell>
          <cell r="N313">
            <v>1</v>
          </cell>
          <cell r="Q313"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R313">
            <v>42000000</v>
          </cell>
          <cell r="S313" t="str">
            <v>01</v>
          </cell>
          <cell r="T313">
            <v>194</v>
          </cell>
          <cell r="U313">
            <v>43500</v>
          </cell>
          <cell r="V313" t="str">
            <v>3-3-1-15-07-42-1195-185</v>
          </cell>
          <cell r="W313" t="str">
            <v>Inversion</v>
          </cell>
          <cell r="X313">
            <v>43497</v>
          </cell>
          <cell r="Y313">
            <v>43497</v>
          </cell>
          <cell r="Z313">
            <v>7.166666666666667</v>
          </cell>
        </row>
        <row r="314">
          <cell r="C314">
            <v>806211</v>
          </cell>
          <cell r="D314" t="str">
            <v>Prestación de Servicios</v>
          </cell>
          <cell r="E314" t="str">
            <v>CB-CD-247-2019</v>
          </cell>
          <cell r="F314" t="str">
            <v>Contratación Directa</v>
          </cell>
          <cell r="G314" t="str">
            <v>Orden de Prestacion de Servicios</v>
          </cell>
          <cell r="H314" t="str">
            <v>Natural</v>
          </cell>
          <cell r="K314" t="str">
            <v>64-46-101004908</v>
          </cell>
          <cell r="L314" t="str">
            <v>ERICA EMILCE DIAZ SIERRA</v>
          </cell>
          <cell r="M314">
            <v>37745649</v>
          </cell>
          <cell r="N314">
            <v>1</v>
          </cell>
          <cell r="Q314" t="str">
            <v>La Prestación de Servicios de un bachiller para adelantar y desarrollar actividades propias de la Subdirección de Servicios Generales, en la oficina de Radicación y Correspondencia de la Contraloría de Bogotá D.C.</v>
          </cell>
          <cell r="R314">
            <v>16000000</v>
          </cell>
          <cell r="S314" t="str">
            <v>01</v>
          </cell>
          <cell r="T314">
            <v>228</v>
          </cell>
          <cell r="U314">
            <v>43501</v>
          </cell>
          <cell r="V314" t="str">
            <v>3-1-2-02-02-03-0005-007</v>
          </cell>
          <cell r="W314" t="str">
            <v>Funcionamiento</v>
          </cell>
          <cell r="X314">
            <v>43500</v>
          </cell>
          <cell r="Y314">
            <v>43501</v>
          </cell>
          <cell r="Z314">
            <v>7.0333333333333332</v>
          </cell>
        </row>
        <row r="315">
          <cell r="C315">
            <v>805141</v>
          </cell>
          <cell r="D315" t="str">
            <v>Prestación de Servicios</v>
          </cell>
          <cell r="E315" t="str">
            <v>CB-CD-118-2019</v>
          </cell>
          <cell r="F315" t="str">
            <v>Contratación Directa</v>
          </cell>
          <cell r="G315" t="str">
            <v>Orden de Prestacion de Servicios</v>
          </cell>
          <cell r="H315" t="str">
            <v>Natural</v>
          </cell>
          <cell r="K315">
            <v>3013461</v>
          </cell>
          <cell r="L315" t="str">
            <v>MABEL XIOMARA QUIÑONES MORENO</v>
          </cell>
          <cell r="M315">
            <v>1026564992</v>
          </cell>
          <cell r="N315">
            <v>7</v>
          </cell>
          <cell r="Q315" t="str">
            <v>La Prestación de Servicios de apoyo para las actividades relacionadas con la aplicación del proceso de Gestión Documental de la Contraloría de Bogotá D.C.</v>
          </cell>
          <cell r="R315">
            <v>17600000</v>
          </cell>
          <cell r="S315" t="str">
            <v>01</v>
          </cell>
          <cell r="T315">
            <v>229</v>
          </cell>
          <cell r="U315">
            <v>43501</v>
          </cell>
          <cell r="V315" t="str">
            <v>3-3-1-15-07-42-1195-185</v>
          </cell>
          <cell r="W315" t="str">
            <v>Inversion</v>
          </cell>
          <cell r="X315">
            <v>43500</v>
          </cell>
          <cell r="Y315">
            <v>43501</v>
          </cell>
          <cell r="Z315">
            <v>8</v>
          </cell>
        </row>
        <row r="316">
          <cell r="C316">
            <v>797150</v>
          </cell>
          <cell r="D316" t="str">
            <v>Prestación de Servicios</v>
          </cell>
          <cell r="E316" t="str">
            <v>CB-CD-214-2019</v>
          </cell>
          <cell r="F316" t="str">
            <v>Contratación Directa</v>
          </cell>
          <cell r="G316" t="str">
            <v>Orden de Prestacion de Servicios</v>
          </cell>
          <cell r="H316" t="str">
            <v>Natural</v>
          </cell>
          <cell r="K316" t="str">
            <v>600-47-994000053087</v>
          </cell>
          <cell r="L316" t="str">
            <v>CLAIRE CARVAJAL PINZON</v>
          </cell>
          <cell r="M316">
            <v>28428644</v>
          </cell>
          <cell r="N316">
            <v>3</v>
          </cell>
          <cell r="Q316" t="str">
            <v>Prestar los Servicios profesionales especializados para apoyar el desarrollo y mejoramiento del Sistema de Control Interno de la Contraloría de Bogotá. D.C".</v>
          </cell>
          <cell r="R316">
            <v>49000000</v>
          </cell>
          <cell r="S316" t="str">
            <v>01</v>
          </cell>
          <cell r="T316">
            <v>201</v>
          </cell>
          <cell r="U316">
            <v>43500</v>
          </cell>
          <cell r="V316" t="str">
            <v>3-1-2-02-02-03-0002-003</v>
          </cell>
          <cell r="W316" t="str">
            <v>Funcionamiento</v>
          </cell>
          <cell r="X316">
            <v>43497</v>
          </cell>
          <cell r="Y316">
            <v>43497</v>
          </cell>
          <cell r="Z316">
            <v>7.0333333333333332</v>
          </cell>
        </row>
        <row r="317">
          <cell r="C317">
            <v>796135</v>
          </cell>
          <cell r="D317" t="str">
            <v>Prestación de Servicios</v>
          </cell>
          <cell r="E317" t="str">
            <v>CB-CD-201-2019</v>
          </cell>
          <cell r="F317" t="str">
            <v>Contratación Directa</v>
          </cell>
          <cell r="G317" t="str">
            <v>Orden de Prestacion de Servicios</v>
          </cell>
          <cell r="H317" t="str">
            <v>Natural</v>
          </cell>
          <cell r="K317">
            <v>2004582</v>
          </cell>
          <cell r="L317" t="str">
            <v>JOSEPH SWITER PLAZA PINILLA</v>
          </cell>
          <cell r="M317">
            <v>1033794453</v>
          </cell>
          <cell r="N317">
            <v>0</v>
          </cell>
          <cell r="Q317" t="str">
            <v>Prestar los servicios técnicos y/o bachilleres para labores de apoyo y asistencia operativa en la implementación de la estrategia para evaluarlos Objetivos de Desarrollo Sostenible, en el marco del control fiscal que realiza la Contraloría de Bogotá D.C y la construcción de los documentos que garantizaran la permanencia en la Adhesión a pacto Global de acuerdo con los procedimientos, criterios establecidos y la normatividad vigente.</v>
          </cell>
          <cell r="R317">
            <v>21600000</v>
          </cell>
          <cell r="S317" t="str">
            <v>01</v>
          </cell>
          <cell r="T317">
            <v>196</v>
          </cell>
          <cell r="U317">
            <v>43500</v>
          </cell>
          <cell r="V317" t="str">
            <v>3-3-1-15-07-42-1195-185</v>
          </cell>
          <cell r="W317" t="str">
            <v>Inversion</v>
          </cell>
          <cell r="X317">
            <v>43497</v>
          </cell>
          <cell r="Y317">
            <v>43500</v>
          </cell>
          <cell r="Z317">
            <v>8</v>
          </cell>
        </row>
        <row r="318">
          <cell r="C318">
            <v>797117</v>
          </cell>
          <cell r="D318" t="str">
            <v>Prestación de Servicios</v>
          </cell>
          <cell r="E318" t="str">
            <v>CB-CD-049-2019</v>
          </cell>
          <cell r="F318" t="str">
            <v>Contratación Directa</v>
          </cell>
          <cell r="G318" t="str">
            <v>Orden de Prestacion de Servicios</v>
          </cell>
          <cell r="H318" t="str">
            <v>Natural</v>
          </cell>
          <cell r="K318" t="str">
            <v>17-4610100-9362</v>
          </cell>
          <cell r="L318" t="str">
            <v>YIMER OLAYA TOVAR</v>
          </cell>
          <cell r="M318">
            <v>19496435</v>
          </cell>
          <cell r="N318">
            <v>8</v>
          </cell>
          <cell r="Q318" t="str">
            <v>Contratar los servicios profesionales -abogados- para que sustancien los procesos de responsabilidad fiscal que se adelantan en la Contraloría de Bogotá D.C.</v>
          </cell>
          <cell r="R318">
            <v>42000000</v>
          </cell>
          <cell r="S318" t="str">
            <v>01</v>
          </cell>
          <cell r="T318">
            <v>274</v>
          </cell>
          <cell r="U318">
            <v>43507</v>
          </cell>
          <cell r="V318" t="str">
            <v>3-3-1-15-07-42-1195-185</v>
          </cell>
          <cell r="W318" t="str">
            <v>Inversion</v>
          </cell>
          <cell r="X318">
            <v>43497</v>
          </cell>
          <cell r="Y318">
            <v>43500</v>
          </cell>
          <cell r="Z318">
            <v>7.0333333333333332</v>
          </cell>
        </row>
        <row r="319">
          <cell r="C319">
            <v>796430</v>
          </cell>
          <cell r="D319" t="str">
            <v>Prestación de Servicios</v>
          </cell>
          <cell r="E319" t="str">
            <v>CB-CD-199-2019</v>
          </cell>
          <cell r="F319" t="str">
            <v>Contratación Directa</v>
          </cell>
          <cell r="G319" t="str">
            <v>Orden de Prestacion de Servicios</v>
          </cell>
          <cell r="H319" t="str">
            <v>Natural</v>
          </cell>
          <cell r="K319">
            <v>1144101133139</v>
          </cell>
          <cell r="L319" t="str">
            <v>EDGAR ADEMAR PIMIENTA GALVAN</v>
          </cell>
          <cell r="M319">
            <v>84087653</v>
          </cell>
          <cell r="N319">
            <v>9</v>
          </cell>
          <cell r="Q319" t="str">
            <v>Contratar la prestación de servicios profesionales para apoyar a la Dirección de Planeación, en el desarrollo de actividades para el mejoramiento de los procesos del Sistema Integrado de Gestión en la Contraloría de Bogotá D.C., así como en la integración del Modelo Integrado de Planeación y Gestión - MIPG y el Subsistema de Seguridad de la Información.</v>
          </cell>
          <cell r="R319">
            <v>45500000</v>
          </cell>
          <cell r="S319" t="str">
            <v>01</v>
          </cell>
          <cell r="T319">
            <v>179</v>
          </cell>
          <cell r="U319">
            <v>43500</v>
          </cell>
          <cell r="V319" t="str">
            <v>3-3-1-15-07-42-1195-185</v>
          </cell>
          <cell r="W319" t="str">
            <v>Inversion</v>
          </cell>
          <cell r="X319">
            <v>43497</v>
          </cell>
          <cell r="Y319">
            <v>43497</v>
          </cell>
          <cell r="Z319">
            <v>6.0333333333333332</v>
          </cell>
        </row>
        <row r="320">
          <cell r="C320">
            <v>868951</v>
          </cell>
          <cell r="D320" t="str">
            <v>Prestación de Servicios</v>
          </cell>
          <cell r="E320" t="str">
            <v>CB-CD-337-2019</v>
          </cell>
          <cell r="F320" t="str">
            <v>Contratación Directa</v>
          </cell>
          <cell r="G320" t="str">
            <v>Orden de Prestacion de Servicios</v>
          </cell>
          <cell r="H320" t="str">
            <v>Natural</v>
          </cell>
          <cell r="K320" t="str">
            <v>21-44-101291399</v>
          </cell>
          <cell r="L320" t="str">
            <v>CAMILO ANDRES ROJAS CASTRO</v>
          </cell>
          <cell r="M320">
            <v>79884224</v>
          </cell>
          <cell r="N320">
            <v>3</v>
          </cell>
          <cell r="Q320" t="str">
            <v>Prestación de servicios profesionales, para que apoyen los Procesos de Vigilancia y Control a la Gestión Fiscal de la Dirección de Fiscalización Sector Hábitat y Ambiente, en cumplimiento al Plan de Auditoría Distrital- PAD, y demás actuaciones fiscales que se realicen por parte de la Dirección Sectorial.</v>
          </cell>
          <cell r="R320">
            <v>56000000</v>
          </cell>
          <cell r="S320" t="str">
            <v>01</v>
          </cell>
          <cell r="T320">
            <v>380</v>
          </cell>
          <cell r="U320">
            <v>43529</v>
          </cell>
          <cell r="V320" t="str">
            <v>3-3-1-15-07-42-1195-185</v>
          </cell>
          <cell r="W320" t="str">
            <v>Inversion</v>
          </cell>
          <cell r="X320">
            <v>43525</v>
          </cell>
          <cell r="Y320">
            <v>43531</v>
          </cell>
          <cell r="Z320">
            <v>7</v>
          </cell>
        </row>
        <row r="321">
          <cell r="C321">
            <v>865948</v>
          </cell>
          <cell r="D321" t="str">
            <v>Prestación de Servicios</v>
          </cell>
          <cell r="E321" t="str">
            <v>CB-CD-331-2019</v>
          </cell>
          <cell r="F321" t="str">
            <v>Contratación Directa</v>
          </cell>
          <cell r="G321" t="str">
            <v>Orden de Prestacion de Servicios</v>
          </cell>
          <cell r="H321" t="str">
            <v>Natural</v>
          </cell>
          <cell r="K321" t="str">
            <v>2313448-7</v>
          </cell>
          <cell r="L321" t="str">
            <v>VICTOR LORENZO MOSQUERA SERNA</v>
          </cell>
          <cell r="M321">
            <v>11809178</v>
          </cell>
          <cell r="N321">
            <v>6</v>
          </cell>
          <cell r="Q321" t="str">
            <v>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R321">
            <v>42000000</v>
          </cell>
          <cell r="S321" t="str">
            <v>01</v>
          </cell>
          <cell r="T321">
            <v>381</v>
          </cell>
          <cell r="U321">
            <v>43529</v>
          </cell>
          <cell r="V321" t="str">
            <v>3-3-1-15-07-42-1195-185</v>
          </cell>
          <cell r="W321" t="str">
            <v>Inversion</v>
          </cell>
          <cell r="X321">
            <v>43525</v>
          </cell>
          <cell r="Y321">
            <v>43529</v>
          </cell>
          <cell r="Z321">
            <v>7</v>
          </cell>
        </row>
        <row r="322">
          <cell r="C322">
            <v>31024</v>
          </cell>
          <cell r="D322" t="str">
            <v>Acuerdo Marco</v>
          </cell>
          <cell r="E322" t="str">
            <v>CCE-283-1-AMP-2015</v>
          </cell>
          <cell r="F322" t="str">
            <v>Acuerdo Marco</v>
          </cell>
          <cell r="G322" t="str">
            <v>Orden de Compra</v>
          </cell>
          <cell r="H322" t="str">
            <v>Juridica</v>
          </cell>
          <cell r="K322" t="str">
            <v>N/A</v>
          </cell>
          <cell r="L322" t="str">
            <v>SUBATOURS SAS</v>
          </cell>
          <cell r="M322">
            <v>800075003</v>
          </cell>
          <cell r="N322">
            <v>6</v>
          </cell>
          <cell r="Q322" t="str">
            <v>Adición y prorroga a la orden de compra en monto y tiempo por $ 12,000,000 y 2 meses hasta el 3 de mayo de 2019 para seguir atendiendo los requeriientos de pasajes aereos que efectuen durante el periodo de la ejecucion. Contratar el suministro de pasajes aéreos a nivel nacional e internacional para el desplazamiento de los (as) directivos (as) y/o funcionarios (as) de la Contraloría de Bogotá, D.C., en cumplimiento de las labores propias del Control Fiscal, y/o para participar en eventos de capacitación, formación, actualización y asistencia técnica en temas inherentes al Control Fiscal, con base en el Acuerdo Marco de Precios CCE-283-1-AMP-2015</v>
          </cell>
          <cell r="R322">
            <v>12000000</v>
          </cell>
          <cell r="S322" t="str">
            <v>01</v>
          </cell>
          <cell r="T322">
            <v>384</v>
          </cell>
          <cell r="U322">
            <v>43529</v>
          </cell>
          <cell r="V322" t="str">
            <v>3-1-2-02-02-05-0000-00</v>
          </cell>
          <cell r="W322" t="str">
            <v>Funcionamiento</v>
          </cell>
          <cell r="X322">
            <v>43346</v>
          </cell>
          <cell r="Y322">
            <v>43527</v>
          </cell>
          <cell r="Z322">
            <v>2</v>
          </cell>
        </row>
        <row r="323">
          <cell r="C323">
            <v>872052</v>
          </cell>
          <cell r="D323" t="str">
            <v>Prestación de Servicios</v>
          </cell>
          <cell r="E323" t="str">
            <v>CB-CD-345-2019</v>
          </cell>
          <cell r="F323" t="str">
            <v>Contratación Directa</v>
          </cell>
          <cell r="G323" t="str">
            <v>Orden de Prestacion de Servicios</v>
          </cell>
          <cell r="H323" t="str">
            <v>Natural</v>
          </cell>
          <cell r="K323" t="str">
            <v>380-47-994000095739</v>
          </cell>
          <cell r="L323" t="str">
            <v>PEDRO MARIA NARANJA BUITRAGO</v>
          </cell>
          <cell r="M323">
            <v>19441860</v>
          </cell>
          <cell r="N323">
            <v>9</v>
          </cell>
          <cell r="Q323" t="str">
            <v>Contratar los servicios profesionales, para apoyar el Proceso de Vigilancia y Control a la Gestión Fiscal de la Dirección de Sector Servicios Públicos, en cumplimiento al Plan de Auditoría Distrital - PAD Y demás actuaciones fiscales que se realicen por parte de la Dirección Sectorial</v>
          </cell>
          <cell r="R323">
            <v>63000000</v>
          </cell>
          <cell r="S323" t="str">
            <v>01</v>
          </cell>
          <cell r="T323">
            <v>385</v>
          </cell>
          <cell r="U323">
            <v>43530</v>
          </cell>
          <cell r="V323" t="str">
            <v>3-3-1-15-07-42-1195-185</v>
          </cell>
          <cell r="W323" t="str">
            <v>Inversion</v>
          </cell>
          <cell r="X323">
            <v>43530</v>
          </cell>
          <cell r="Y323">
            <v>43530</v>
          </cell>
          <cell r="Z323">
            <v>7</v>
          </cell>
        </row>
        <row r="324">
          <cell r="C324">
            <v>873640</v>
          </cell>
          <cell r="D324" t="str">
            <v>Prestación de Servicios</v>
          </cell>
          <cell r="E324" t="str">
            <v>CB-CD-346-2019</v>
          </cell>
          <cell r="F324" t="str">
            <v>Contratación Directa</v>
          </cell>
          <cell r="G324" t="str">
            <v>Orden de Prestacion de Servicios</v>
          </cell>
          <cell r="H324" t="str">
            <v>Natural</v>
          </cell>
          <cell r="K324" t="str">
            <v>12-46-101027539</v>
          </cell>
          <cell r="L324" t="str">
            <v>JHOAN DE JESUS NADJAR CRUZ</v>
          </cell>
          <cell r="M324">
            <v>1026269412</v>
          </cell>
          <cell r="N324">
            <v>2</v>
          </cell>
          <cell r="Q324" t="str">
            <v>Prestar los servicios profesionalespara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v>
          </cell>
          <cell r="R324">
            <v>42000000</v>
          </cell>
          <cell r="S324" t="str">
            <v>01</v>
          </cell>
          <cell r="T324">
            <v>387</v>
          </cell>
          <cell r="U324">
            <v>43530</v>
          </cell>
          <cell r="V324" t="str">
            <v>3-3-1-15-07-42-1195-185</v>
          </cell>
          <cell r="W324" t="str">
            <v>Inversion</v>
          </cell>
          <cell r="X324">
            <v>43530</v>
          </cell>
          <cell r="Y324">
            <v>43530</v>
          </cell>
          <cell r="Z324">
            <v>7</v>
          </cell>
        </row>
        <row r="325">
          <cell r="C325">
            <v>873643</v>
          </cell>
          <cell r="D325" t="str">
            <v>Prestación de Servicios</v>
          </cell>
          <cell r="E325" t="str">
            <v>CB-CD-347-2019</v>
          </cell>
          <cell r="F325" t="str">
            <v>Contratación Directa</v>
          </cell>
          <cell r="G325" t="str">
            <v>Orden de Prestacion de Servicios</v>
          </cell>
          <cell r="H325" t="str">
            <v>Natural</v>
          </cell>
          <cell r="K325">
            <v>23161461</v>
          </cell>
          <cell r="L325" t="str">
            <v xml:space="preserve">GUILLERMO OSORIO VILLAMIZAR
</v>
          </cell>
          <cell r="M325">
            <v>91204410</v>
          </cell>
          <cell r="N325">
            <v>4</v>
          </cell>
          <cell r="Q325" t="str">
            <v>La prestación de servicios profesionales para el apoyo a las actividades encaminadas al cumplimiento de la Política Gobierno Digital y apoyar el estudio y análisis del proyecto del plan estratégico de tecnologías para el cuatrienio 2020-2024</v>
          </cell>
          <cell r="R325">
            <v>56000000</v>
          </cell>
          <cell r="S325" t="str">
            <v>01</v>
          </cell>
          <cell r="T325">
            <v>388</v>
          </cell>
          <cell r="U325">
            <v>43530</v>
          </cell>
          <cell r="V325" t="str">
            <v>3-3-1-15-07-44-1194-192</v>
          </cell>
          <cell r="W325" t="str">
            <v>Inversion</v>
          </cell>
          <cell r="X325">
            <v>43535</v>
          </cell>
          <cell r="Y325">
            <v>43536</v>
          </cell>
          <cell r="Z325">
            <v>7</v>
          </cell>
        </row>
        <row r="326">
          <cell r="C326">
            <v>876743</v>
          </cell>
          <cell r="D326" t="str">
            <v>Prestación de Servicios</v>
          </cell>
          <cell r="E326" t="str">
            <v>CB-CD-350-2019</v>
          </cell>
          <cell r="F326" t="str">
            <v>Contratación Directa</v>
          </cell>
          <cell r="G326" t="str">
            <v>Orden de Prestacion de Servicios</v>
          </cell>
          <cell r="H326" t="str">
            <v>Natural</v>
          </cell>
          <cell r="K326" t="str">
            <v>64-46-101005377</v>
          </cell>
          <cell r="L326" t="str">
            <v xml:space="preserve">ALVARO FRANCISCO JAUREGUI CABRERA
</v>
          </cell>
          <cell r="M326">
            <v>19272257</v>
          </cell>
          <cell r="N326">
            <v>1</v>
          </cell>
          <cell r="Q326" t="str">
            <v>Contratar la prestación de servicios de apoyo a la gestión para adelantar y desarrollar actividades propias de la Subdirección de Contratación de la Contraloria de Bogota D.C.</v>
          </cell>
          <cell r="R326">
            <v>14000000</v>
          </cell>
          <cell r="S326" t="str">
            <v>01</v>
          </cell>
          <cell r="T326">
            <v>389</v>
          </cell>
          <cell r="U326">
            <v>43530</v>
          </cell>
          <cell r="V326" t="str">
            <v>3-1-2-02-02-03-0005-007</v>
          </cell>
          <cell r="W326" t="str">
            <v>Funcionamiento</v>
          </cell>
          <cell r="X326">
            <v>43530</v>
          </cell>
          <cell r="Y326">
            <v>43531</v>
          </cell>
          <cell r="Z326">
            <v>7</v>
          </cell>
        </row>
        <row r="327">
          <cell r="C327">
            <v>877203</v>
          </cell>
          <cell r="D327" t="str">
            <v>Prestación de Servicios</v>
          </cell>
          <cell r="E327" t="str">
            <v>CB-CD-319-2019</v>
          </cell>
          <cell r="F327" t="str">
            <v>Contratación Directa</v>
          </cell>
          <cell r="G327" t="str">
            <v>Orden de Prestacion de Servicios</v>
          </cell>
          <cell r="H327" t="str">
            <v>Natural</v>
          </cell>
          <cell r="K327" t="str">
            <v>64-46-101005390</v>
          </cell>
          <cell r="L327" t="str">
            <v xml:space="preserve">MARCELA RICO RICO
</v>
          </cell>
          <cell r="M327">
            <v>42115927</v>
          </cell>
          <cell r="N327">
            <v>1</v>
          </cell>
          <cell r="Q327" t="str">
            <v>Prestar los servicios profesionales para apoyar la ejecución de políticas, planes, proyectos y actividades orientadas al cumplimiento de los objetivos del Plan Institucional de Gestión Ambiental – PIGA</v>
          </cell>
          <cell r="R327">
            <v>48000000</v>
          </cell>
          <cell r="S327" t="str">
            <v>01</v>
          </cell>
          <cell r="T327">
            <v>390</v>
          </cell>
          <cell r="U327">
            <v>43530</v>
          </cell>
          <cell r="V327" t="str">
            <v>3-3-1-15-07-42-1195-185</v>
          </cell>
          <cell r="W327" t="str">
            <v>Inversion</v>
          </cell>
          <cell r="X327">
            <v>43530</v>
          </cell>
          <cell r="Y327">
            <v>43530</v>
          </cell>
          <cell r="Z327">
            <v>8</v>
          </cell>
        </row>
        <row r="328">
          <cell r="C328">
            <v>879944</v>
          </cell>
          <cell r="D328" t="str">
            <v>Prestación de Servicios</v>
          </cell>
          <cell r="E328" t="str">
            <v>CB-CD-357-2019</v>
          </cell>
          <cell r="F328" t="str">
            <v>Contratación Directa</v>
          </cell>
          <cell r="G328" t="str">
            <v>Orden de Prestacion de Servicios</v>
          </cell>
          <cell r="H328" t="str">
            <v>Natural</v>
          </cell>
          <cell r="K328" t="str">
            <v>21-44-101291469</v>
          </cell>
          <cell r="L328" t="str">
            <v xml:space="preserve">KATHERINE ROJAS MONTENEGRO
</v>
          </cell>
          <cell r="M328">
            <v>52934969</v>
          </cell>
          <cell r="N328">
            <v>9</v>
          </cell>
          <cell r="Q328" t="str">
            <v>Prestaciòn de servicios profesionales para acompañar y apoyar a la Dirección de Participación Ciudadana y Desarrollo Local para desarrollar pedagogía social y adecuado manejo de los mecanismos e instrumentos de control social, formativa e ilustrativa para el ejercicio del control social y el adecuado manejo de los mecanismos e instrumentos de control social , dirigida a la comunidad estudiantil a través de los contralores estudiantiles y estudiantes universitarios</v>
          </cell>
          <cell r="R328">
            <v>56000000</v>
          </cell>
          <cell r="S328" t="str">
            <v>01</v>
          </cell>
          <cell r="T328">
            <v>391</v>
          </cell>
          <cell r="U328">
            <v>43532</v>
          </cell>
          <cell r="V328" t="str">
            <v>3-3-1-15-07-42-1199-185</v>
          </cell>
          <cell r="W328" t="str">
            <v>Inversion</v>
          </cell>
          <cell r="X328">
            <v>43531</v>
          </cell>
          <cell r="Y328">
            <v>43532</v>
          </cell>
          <cell r="Z328">
            <v>7</v>
          </cell>
        </row>
        <row r="329">
          <cell r="C329">
            <v>877865</v>
          </cell>
          <cell r="D329" t="str">
            <v>Prestación de Servicios</v>
          </cell>
          <cell r="E329" t="str">
            <v>CB-CD-348-2019</v>
          </cell>
          <cell r="F329" t="str">
            <v>Contratación Directa</v>
          </cell>
          <cell r="G329" t="str">
            <v>Orden de Prestacion de Servicios</v>
          </cell>
          <cell r="H329" t="str">
            <v>Natural</v>
          </cell>
          <cell r="K329">
            <v>20190308064017</v>
          </cell>
          <cell r="L329" t="str">
            <v xml:space="preserve">ARNALDO JOSE ROJAS TOMEDES
</v>
          </cell>
          <cell r="M329">
            <v>19017216</v>
          </cell>
          <cell r="N329">
            <v>8</v>
          </cell>
          <cell r="Q329" t="str">
            <v>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R329">
            <v>49000000</v>
          </cell>
          <cell r="S329" t="str">
            <v>01</v>
          </cell>
          <cell r="T329">
            <v>392</v>
          </cell>
          <cell r="U329">
            <v>43532</v>
          </cell>
          <cell r="V329" t="str">
            <v>3-3-1-15-07-42-1195-185</v>
          </cell>
          <cell r="W329" t="str">
            <v>Inversion</v>
          </cell>
          <cell r="X329">
            <v>43531</v>
          </cell>
          <cell r="Y329">
            <v>43532</v>
          </cell>
          <cell r="Z329">
            <v>7</v>
          </cell>
        </row>
        <row r="330">
          <cell r="C330">
            <v>880875</v>
          </cell>
          <cell r="D330" t="str">
            <v>Prestación de Servicios</v>
          </cell>
          <cell r="E330" t="str">
            <v>CB-CD-355-2019</v>
          </cell>
          <cell r="F330" t="str">
            <v>Contratación Directa</v>
          </cell>
          <cell r="G330" t="str">
            <v>Orden de Prestacion de Servicios</v>
          </cell>
          <cell r="H330" t="str">
            <v>Natural</v>
          </cell>
          <cell r="K330">
            <v>2005626</v>
          </cell>
          <cell r="L330" t="str">
            <v xml:space="preserve">ANA MARGARITA FERNANDEZ DE CASTRO ORTIZ
</v>
          </cell>
          <cell r="M330">
            <v>41653670</v>
          </cell>
          <cell r="N330">
            <v>6</v>
          </cell>
          <cell r="Q330" t="str">
            <v>Prestar los servicios profesionales para apoyar jurídicamente la gestión de la Dirección de Apoyo al Despacho en Derecho Administrativo, laboral Administrativo, Procedimiento Administrativo y Derecho Constitucional a la Contraloría de Bogotá D.C</v>
          </cell>
          <cell r="R330">
            <v>72000000</v>
          </cell>
          <cell r="S330" t="str">
            <v>01</v>
          </cell>
          <cell r="T330">
            <v>393</v>
          </cell>
          <cell r="U330">
            <v>43532</v>
          </cell>
          <cell r="V330" t="str">
            <v>3-1-2-02-02-03-0002-003</v>
          </cell>
          <cell r="W330" t="str">
            <v>Funcionamiento</v>
          </cell>
          <cell r="X330">
            <v>43531</v>
          </cell>
          <cell r="Y330">
            <v>43535</v>
          </cell>
          <cell r="Z330">
            <v>6</v>
          </cell>
        </row>
        <row r="331">
          <cell r="C331">
            <v>879451</v>
          </cell>
          <cell r="D331" t="str">
            <v>Prestación de Servicios</v>
          </cell>
          <cell r="E331" t="str">
            <v>CB-CD-354-2019</v>
          </cell>
          <cell r="F331" t="str">
            <v>Contratación Directa</v>
          </cell>
          <cell r="G331" t="str">
            <v>Orden de Prestacion de Servicios</v>
          </cell>
          <cell r="H331" t="str">
            <v>Natural</v>
          </cell>
          <cell r="K331" t="str">
            <v>15-44-101209208</v>
          </cell>
          <cell r="L331" t="str">
            <v xml:space="preserve">BLANCA SOBEIDA ROJAS ROJAS
</v>
          </cell>
          <cell r="M331">
            <v>51725645</v>
          </cell>
          <cell r="N331">
            <v>8</v>
          </cell>
          <cell r="Q331" t="str">
            <v>Contratar los servicios de un tecnólogo en periodismo para apoyar a la Oficina Asesora de Comunicaciones en la divulgación de la información y el acompañamiento y promoción de los productos comunicacionales institucionales de la Contraloría de Bogotá D.C., en las sedes alternas de la entidad</v>
          </cell>
          <cell r="R331">
            <v>21000000</v>
          </cell>
          <cell r="S331" t="str">
            <v>01</v>
          </cell>
          <cell r="T331">
            <v>394</v>
          </cell>
          <cell r="U331">
            <v>43532</v>
          </cell>
          <cell r="V331" t="str">
            <v>3-1-2-02-02-03-0003-013</v>
          </cell>
          <cell r="W331" t="str">
            <v>Funcionamiento</v>
          </cell>
          <cell r="X331">
            <v>43532</v>
          </cell>
          <cell r="Y331">
            <v>43532</v>
          </cell>
          <cell r="Z331">
            <v>7</v>
          </cell>
        </row>
        <row r="332">
          <cell r="C332">
            <v>878129</v>
          </cell>
          <cell r="D332" t="str">
            <v>Prestación de Servicios</v>
          </cell>
          <cell r="E332" t="str">
            <v>CB-CD-353-2019</v>
          </cell>
          <cell r="F332" t="str">
            <v>Contratación Directa</v>
          </cell>
          <cell r="G332" t="str">
            <v>Orden de Prestacion de Servicios</v>
          </cell>
          <cell r="H332" t="str">
            <v>Natural</v>
          </cell>
          <cell r="K332" t="str">
            <v>64-46-101005390</v>
          </cell>
          <cell r="L332" t="str">
            <v xml:space="preserve">VICTOR MANUEL BAYONA CASTRO
</v>
          </cell>
          <cell r="M332">
            <v>19370093</v>
          </cell>
          <cell r="N332">
            <v>0</v>
          </cell>
          <cell r="Q332" t="str">
            <v>Contratar la prestación de servicios de apoyo a la gestión para adelantar y desarrollar propias de la Subdirección de Contratación de la Contraloría de Bogotá</v>
          </cell>
          <cell r="R332">
            <v>14000000</v>
          </cell>
          <cell r="S332" t="str">
            <v>01</v>
          </cell>
          <cell r="T332">
            <v>399</v>
          </cell>
          <cell r="U332">
            <v>43535</v>
          </cell>
          <cell r="V332" t="str">
            <v>3-1-2-02-02-03-0005-007</v>
          </cell>
          <cell r="W332" t="str">
            <v>Funcionamiento</v>
          </cell>
          <cell r="X332">
            <v>43531</v>
          </cell>
          <cell r="Y332">
            <v>43535</v>
          </cell>
          <cell r="Z332">
            <v>7</v>
          </cell>
        </row>
        <row r="333">
          <cell r="C333">
            <v>880646</v>
          </cell>
          <cell r="D333" t="str">
            <v>Prestación de Servicios</v>
          </cell>
          <cell r="E333" t="str">
            <v>CB-CD-356-2019</v>
          </cell>
          <cell r="F333" t="str">
            <v>Contratación Directa</v>
          </cell>
          <cell r="G333" t="str">
            <v>Orden de Prestacion de Servicios</v>
          </cell>
          <cell r="H333" t="str">
            <v>Natural</v>
          </cell>
          <cell r="K333" t="str">
            <v>2319513-5</v>
          </cell>
          <cell r="L333" t="str">
            <v xml:space="preserve">DIANA MARCELA MEZA ARCILA
</v>
          </cell>
          <cell r="M333">
            <v>52696968</v>
          </cell>
          <cell r="N333">
            <v>1</v>
          </cell>
          <cell r="Q333" t="str">
            <v>Prestación de servicios profesionales para acompañar y apoyar a la Dirección de Participación Ciudadana y Desarrollo Local para desarrollar pedagogía social y adecuado manejo de los mecanismos e instrumentos de control social, dirigida a la comunidad estudiantil a través de los contralores estudiantiles y estudiantes universitarios a las organizaciones sociales y comunidad en general, mediante seminarios , talleres foros, diplomados, actividades lúdicas</v>
          </cell>
          <cell r="R333">
            <v>56000000</v>
          </cell>
          <cell r="S333" t="str">
            <v>01</v>
          </cell>
          <cell r="T333">
            <v>400</v>
          </cell>
          <cell r="U333">
            <v>43535</v>
          </cell>
          <cell r="V333" t="str">
            <v>3-3-1-15-07-42-1199-185</v>
          </cell>
          <cell r="W333" t="str">
            <v>Inversion</v>
          </cell>
          <cell r="X333">
            <v>43535</v>
          </cell>
          <cell r="Y333">
            <v>43535</v>
          </cell>
          <cell r="Z333">
            <v>7</v>
          </cell>
        </row>
        <row r="334">
          <cell r="C334">
            <v>887902</v>
          </cell>
          <cell r="D334" t="str">
            <v>Prestación de Servicios</v>
          </cell>
          <cell r="E334" t="str">
            <v>CB-CD-351-2019</v>
          </cell>
          <cell r="F334" t="str">
            <v>Contratación Directa</v>
          </cell>
          <cell r="G334" t="str">
            <v>Orden de Prestacion de Servicios</v>
          </cell>
          <cell r="H334" t="str">
            <v>Natural</v>
          </cell>
          <cell r="K334">
            <v>3346101015811</v>
          </cell>
          <cell r="L334" t="str">
            <v>NESTOR GUILLERMO GUERRERO PIÑEROS</v>
          </cell>
          <cell r="M334">
            <v>79510628</v>
          </cell>
          <cell r="N334">
            <v>0</v>
          </cell>
          <cell r="Q334" t="str">
            <v>Prestar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334">
            <v>49000000</v>
          </cell>
          <cell r="S334" t="str">
            <v>01</v>
          </cell>
          <cell r="T334">
            <v>406</v>
          </cell>
          <cell r="U334">
            <v>43536</v>
          </cell>
          <cell r="V334" t="str">
            <v>3-3-1-15-07-42-1195-185</v>
          </cell>
          <cell r="W334" t="str">
            <v>Inversion</v>
          </cell>
          <cell r="X334">
            <v>43535</v>
          </cell>
          <cell r="Y334">
            <v>43536</v>
          </cell>
          <cell r="Z334">
            <v>7</v>
          </cell>
        </row>
        <row r="335">
          <cell r="C335">
            <v>882476</v>
          </cell>
          <cell r="D335" t="str">
            <v>Prestación de Servicios</v>
          </cell>
          <cell r="E335" t="str">
            <v>CB-CD-352-2019</v>
          </cell>
          <cell r="F335" t="str">
            <v>Contratación Directa</v>
          </cell>
          <cell r="G335" t="str">
            <v>Orden de Prestacion de Servicios</v>
          </cell>
          <cell r="H335" t="str">
            <v>Natural</v>
          </cell>
          <cell r="K335" t="str">
            <v>600-47-994000053852</v>
          </cell>
          <cell r="L335" t="str">
            <v xml:space="preserve">DANIEL ESTEBAN VILLAMIL TORRES
</v>
          </cell>
          <cell r="M335">
            <v>1020813090</v>
          </cell>
          <cell r="N335">
            <v>6</v>
          </cell>
          <cell r="Q335" t="str">
            <v>Prestar servicios de apoyo para las actividades relacionadas con la aplicación del proceso de Gestión Documental de la Contraloría de Bogotá D.C.</v>
          </cell>
          <cell r="R335">
            <v>12600000</v>
          </cell>
          <cell r="S335" t="str">
            <v>01</v>
          </cell>
          <cell r="T335">
            <v>408</v>
          </cell>
          <cell r="U335">
            <v>43536</v>
          </cell>
          <cell r="V335" t="str">
            <v>3-3-1-15-07-42-1195-185</v>
          </cell>
          <cell r="W335" t="str">
            <v>Inversion</v>
          </cell>
          <cell r="X335">
            <v>43535</v>
          </cell>
          <cell r="Y335">
            <v>43536</v>
          </cell>
          <cell r="Z335">
            <v>7</v>
          </cell>
        </row>
        <row r="336">
          <cell r="C336">
            <v>1</v>
          </cell>
          <cell r="D336" t="str">
            <v>Prestación de Servicios</v>
          </cell>
          <cell r="E336" t="str">
            <v>CB-CD-349-2019</v>
          </cell>
          <cell r="F336" t="str">
            <v>Contratación Directa</v>
          </cell>
          <cell r="G336" t="str">
            <v>Orden de Prestacion de Servicios</v>
          </cell>
          <cell r="H336" t="str">
            <v>Natural</v>
          </cell>
          <cell r="K336" t="str">
            <v>62-44-101009078</v>
          </cell>
          <cell r="L336" t="str">
            <v xml:space="preserve">JAIME EDUARDO SUAREZ RODRIGUEZ
</v>
          </cell>
          <cell r="M336">
            <v>80424419</v>
          </cell>
          <cell r="N336">
            <v>3</v>
          </cell>
          <cell r="Q336" t="str">
            <v>La prestación de servicios de un (01) entrenador (a) de fútbol en su modalidad femenina, para entrenar a las servidoras de la Contraloría de Bogotá D.C.</v>
          </cell>
          <cell r="R336">
            <v>9246314</v>
          </cell>
          <cell r="S336" t="str">
            <v>01</v>
          </cell>
          <cell r="T336">
            <v>411</v>
          </cell>
          <cell r="U336">
            <v>43537</v>
          </cell>
          <cell r="V336" t="str">
            <v>3-1-2-02-02-07-0000-00</v>
          </cell>
          <cell r="W336" t="str">
            <v>Funcionamiento</v>
          </cell>
          <cell r="X336">
            <v>43536</v>
          </cell>
          <cell r="Y336">
            <v>43538</v>
          </cell>
          <cell r="Z336">
            <v>7</v>
          </cell>
        </row>
        <row r="337">
          <cell r="C337">
            <v>36351</v>
          </cell>
          <cell r="D337" t="str">
            <v>Acuerdo Marco</v>
          </cell>
          <cell r="E337" t="str">
            <v>CCE-715-1-AMP-2018</v>
          </cell>
          <cell r="F337" t="str">
            <v>Acuerdo Marco</v>
          </cell>
          <cell r="G337" t="str">
            <v>Orden de Compra</v>
          </cell>
          <cell r="H337" t="str">
            <v>Juridica</v>
          </cell>
          <cell r="K337" t="str">
            <v>N/A</v>
          </cell>
          <cell r="L337" t="str">
            <v xml:space="preserve">ORGANIZACION TERPEL S A
</v>
          </cell>
          <cell r="M337">
            <v>830095213</v>
          </cell>
          <cell r="N337">
            <v>0</v>
          </cell>
          <cell r="Q337" t="str">
            <v>Suministro de combustible de gasolina tipo corriente y ACPM, para las plantas eléctricas, los vehículos de propiedad de la Contraloría de Bogotá D.C., y de los que fuera legalmente responsable al servicio de la Entidad</v>
          </cell>
          <cell r="R337">
            <v>160000000</v>
          </cell>
          <cell r="S337" t="str">
            <v>01</v>
          </cell>
          <cell r="T337">
            <v>414</v>
          </cell>
          <cell r="U337">
            <v>43537</v>
          </cell>
          <cell r="V337" t="str">
            <v>3-1-2-02-01-02-0003-00</v>
          </cell>
          <cell r="W337" t="str">
            <v>Funcionamiento</v>
          </cell>
          <cell r="X337">
            <v>43536</v>
          </cell>
          <cell r="Y337">
            <v>43536</v>
          </cell>
          <cell r="Z337">
            <v>12</v>
          </cell>
        </row>
        <row r="338">
          <cell r="C338">
            <v>3</v>
          </cell>
          <cell r="D338" t="str">
            <v>Prestación de Servicios</v>
          </cell>
          <cell r="E338" t="str">
            <v>CB-CD-358-2019</v>
          </cell>
          <cell r="F338" t="str">
            <v>Contratación Directa</v>
          </cell>
          <cell r="G338" t="str">
            <v>Orden de Prestacion de Servicios</v>
          </cell>
          <cell r="H338" t="str">
            <v>Natural</v>
          </cell>
          <cell r="K338" t="str">
            <v>12-46-101027925</v>
          </cell>
          <cell r="L338" t="str">
            <v xml:space="preserve">CRISTHIAN RICARDO PADILLA PIZARRO
</v>
          </cell>
          <cell r="M338">
            <v>72315891</v>
          </cell>
          <cell r="N338">
            <v>0</v>
          </cell>
          <cell r="Q338"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R338">
            <v>35000000</v>
          </cell>
          <cell r="S338" t="str">
            <v>01</v>
          </cell>
          <cell r="T338">
            <v>415</v>
          </cell>
          <cell r="U338">
            <v>43538</v>
          </cell>
          <cell r="V338" t="str">
            <v>3-3-1-15-07-42-1195-185</v>
          </cell>
          <cell r="W338" t="str">
            <v>Inversion</v>
          </cell>
          <cell r="X338">
            <v>43537</v>
          </cell>
          <cell r="Y338">
            <v>43538</v>
          </cell>
          <cell r="Z338">
            <v>7</v>
          </cell>
        </row>
        <row r="339">
          <cell r="C339">
            <v>4</v>
          </cell>
          <cell r="D339" t="str">
            <v>Prestación de Servicios</v>
          </cell>
          <cell r="E339" t="str">
            <v>CB-CD-336-2019</v>
          </cell>
          <cell r="F339" t="str">
            <v>Contratación Directa</v>
          </cell>
          <cell r="G339" t="str">
            <v>Orden de Prestacion de Servicios</v>
          </cell>
          <cell r="H339" t="str">
            <v>Natural</v>
          </cell>
          <cell r="K339" t="str">
            <v>12-44-101180755</v>
          </cell>
          <cell r="L339" t="str">
            <v xml:space="preserve">MARTHA INES OCAMPO CARDONA
</v>
          </cell>
          <cell r="M339">
            <v>52282163</v>
          </cell>
          <cell r="N339">
            <v>0</v>
          </cell>
          <cell r="Q339" t="str">
            <v>Contratar los servicios profesionales - abogados- para que sustancien los procesos de responsabilidad fiscal que se adelantan en la Contraloría de Bogotá.</v>
          </cell>
          <cell r="R339">
            <v>42000000</v>
          </cell>
          <cell r="S339" t="str">
            <v>01</v>
          </cell>
          <cell r="T339">
            <v>416</v>
          </cell>
          <cell r="U339">
            <v>43538</v>
          </cell>
          <cell r="V339" t="str">
            <v>3-3-1-15-07-42-1195-185</v>
          </cell>
          <cell r="W339" t="str">
            <v>Inversion</v>
          </cell>
          <cell r="X339">
            <v>43538</v>
          </cell>
          <cell r="Y339">
            <v>43539</v>
          </cell>
          <cell r="Z339">
            <v>7</v>
          </cell>
        </row>
        <row r="340">
          <cell r="C340">
            <v>877740</v>
          </cell>
          <cell r="D340" t="str">
            <v>Contratación Selección abreviada menor cuantía</v>
          </cell>
          <cell r="E340" t="str">
            <v>CB-SAMC-001-2019</v>
          </cell>
          <cell r="F340" t="str">
            <v>Contratación Selección abreviada menor cuantía</v>
          </cell>
          <cell r="G340" t="str">
            <v>Comunicaciones</v>
          </cell>
          <cell r="H340" t="str">
            <v>Juridica</v>
          </cell>
          <cell r="K340" t="str">
            <v>36-44-101043749</v>
          </cell>
          <cell r="L340" t="str">
            <v xml:space="preserve">BIG MEDIA PUBLICIDAD SAS
</v>
          </cell>
          <cell r="M340">
            <v>900663951</v>
          </cell>
          <cell r="N340">
            <v>9</v>
          </cell>
          <cell r="Q340" t="str">
            <v>Contratar la ejecución de un Plan de Medios, mediante la producción y emisión de mensajes institucionales en emisoras radiales con cobertura en Bogotá D.C., la ejecución de una pauta digital en las redes sociales de la entidad y el servicio de monitoreo de medios de Prensa, Radio, Televisión e Internet, conforme a lo señalado en las especificaciones técnicas establecidas por la Contraloría de Bogotá D.C</v>
          </cell>
          <cell r="R340">
            <v>109559808</v>
          </cell>
          <cell r="S340" t="str">
            <v>01</v>
          </cell>
          <cell r="T340">
            <v>417</v>
          </cell>
          <cell r="U340">
            <v>43538</v>
          </cell>
          <cell r="V340" t="str">
            <v>3-1-2-02-02-03-0004-007</v>
          </cell>
          <cell r="W340" t="str">
            <v>Funcionamiento</v>
          </cell>
          <cell r="X340">
            <v>43538</v>
          </cell>
          <cell r="Y340">
            <v>43542</v>
          </cell>
          <cell r="Z340">
            <v>9</v>
          </cell>
        </row>
        <row r="341">
          <cell r="C341">
            <v>8</v>
          </cell>
          <cell r="D341" t="str">
            <v>Prestación de Servicios</v>
          </cell>
          <cell r="E341" t="str">
            <v>CB-CD-362-2019</v>
          </cell>
          <cell r="F341" t="str">
            <v>Contratación Directa</v>
          </cell>
          <cell r="G341" t="str">
            <v>Orden de Prestacion de Servicios</v>
          </cell>
          <cell r="H341" t="str">
            <v>Natural</v>
          </cell>
          <cell r="K341" t="str">
            <v>380- 47- 994000095976</v>
          </cell>
          <cell r="L341" t="str">
            <v xml:space="preserve">ALFONSO MARIA VARGAS RINCON
</v>
          </cell>
          <cell r="M341">
            <v>396131</v>
          </cell>
          <cell r="N341">
            <v>6</v>
          </cell>
          <cell r="Q341" t="str">
            <v>Prestación de servicios profesionales especializados para apoyar en materia de Derecho Publico Administrativo a la Dirección de Talento Humano</v>
          </cell>
          <cell r="R341">
            <v>63000000</v>
          </cell>
          <cell r="S341" t="str">
            <v>01</v>
          </cell>
          <cell r="T341">
            <v>418</v>
          </cell>
          <cell r="U341">
            <v>43538</v>
          </cell>
          <cell r="V341" t="str">
            <v>3-1-2-02-02-03-0002-003</v>
          </cell>
          <cell r="W341" t="str">
            <v>Funcionamiento</v>
          </cell>
          <cell r="X341">
            <v>43538</v>
          </cell>
          <cell r="Y341">
            <v>43542</v>
          </cell>
          <cell r="Z341">
            <v>7</v>
          </cell>
        </row>
        <row r="342">
          <cell r="C342">
            <v>9</v>
          </cell>
          <cell r="D342" t="str">
            <v>Prestación de Servicios</v>
          </cell>
          <cell r="E342" t="str">
            <v>CB-CD-363-2019</v>
          </cell>
          <cell r="F342" t="str">
            <v>Contratación Directa</v>
          </cell>
          <cell r="G342" t="str">
            <v>Orden de Prestacion de Servicios</v>
          </cell>
          <cell r="H342" t="str">
            <v>Natural</v>
          </cell>
          <cell r="K342" t="str">
            <v>62-".101009086</v>
          </cell>
          <cell r="L342" t="str">
            <v xml:space="preserve">SEBASTIAN ARTURO ROZO VERGEL
</v>
          </cell>
          <cell r="M342">
            <v>1098647089</v>
          </cell>
          <cell r="N342">
            <v>1</v>
          </cell>
          <cell r="Q342" t="str">
            <v>Prestación de servicios profesionales en arquitectura, para apoyar técnicamente el mantenimiento y mejora de los bienes muebles e inmuebles de la Contraloría de Bogotá D. C.</v>
          </cell>
          <cell r="R342">
            <v>28000000</v>
          </cell>
          <cell r="S342" t="str">
            <v>01</v>
          </cell>
          <cell r="T342">
            <v>419</v>
          </cell>
          <cell r="U342">
            <v>43539</v>
          </cell>
          <cell r="V342" t="str">
            <v>3-1-2-02-02-03-0003-006</v>
          </cell>
          <cell r="W342" t="str">
            <v>Funcionamiento</v>
          </cell>
          <cell r="X342">
            <v>43538</v>
          </cell>
          <cell r="Y342">
            <v>43539</v>
          </cell>
          <cell r="Z342">
            <v>7</v>
          </cell>
        </row>
        <row r="343">
          <cell r="C343">
            <v>6</v>
          </cell>
          <cell r="D343" t="str">
            <v>Prestación de Servicios</v>
          </cell>
          <cell r="E343" t="str">
            <v>CB-CD-360-2019</v>
          </cell>
          <cell r="F343" t="str">
            <v>Contratación Directa</v>
          </cell>
          <cell r="G343" t="str">
            <v>Orden de Prestacion de Servicios</v>
          </cell>
          <cell r="H343" t="str">
            <v>Natural</v>
          </cell>
          <cell r="K343" t="str">
            <v>12-44.101180802</v>
          </cell>
          <cell r="L343" t="str">
            <v xml:space="preserve">ANTONIO JOSE LEONARDO AMAYA BERNAL
</v>
          </cell>
          <cell r="M343">
            <v>19487120</v>
          </cell>
          <cell r="N343">
            <v>5</v>
          </cell>
          <cell r="Q343" t="str">
            <v>Contratar la prestación de los servicios profesionales y especializados en medicina laboral en la Contraloría de Bogotá, D.C., en desarrollo del Sistema de Gestión de la Seguridad y Salud en el Trabajo/SG-SST y en forma interdisciplinaria con la Subdirección de Bienestar Social.</v>
          </cell>
          <cell r="R343">
            <v>58968000</v>
          </cell>
          <cell r="S343" t="str">
            <v>01</v>
          </cell>
          <cell r="T343">
            <v>420</v>
          </cell>
          <cell r="U343">
            <v>43539</v>
          </cell>
          <cell r="V343" t="str">
            <v>3-1-2-02-02-08-0000-00</v>
          </cell>
          <cell r="W343" t="str">
            <v>Funcionamiento</v>
          </cell>
          <cell r="X343">
            <v>43538</v>
          </cell>
          <cell r="Y343">
            <v>43542</v>
          </cell>
          <cell r="Z343">
            <v>9</v>
          </cell>
        </row>
        <row r="344">
          <cell r="C344">
            <v>7</v>
          </cell>
          <cell r="D344" t="str">
            <v>Prestación de Servicios</v>
          </cell>
          <cell r="E344" t="str">
            <v>CB-CD-361-2019</v>
          </cell>
          <cell r="F344" t="str">
            <v>Contratación Directa</v>
          </cell>
          <cell r="G344" t="str">
            <v>Orden de Prestacion de Servicios</v>
          </cell>
          <cell r="H344" t="str">
            <v>Natural</v>
          </cell>
          <cell r="K344" t="str">
            <v>21-44-101292006</v>
          </cell>
          <cell r="L344" t="str">
            <v xml:space="preserve">DIANA SALCEDO JIMENEZ
</v>
          </cell>
          <cell r="M344">
            <v>52499987</v>
          </cell>
          <cell r="N344">
            <v>5</v>
          </cell>
          <cell r="Q344" t="str">
            <v>Prestar los servicios profesionales especializados para apoyar en las auditorias en el Proceso de Vigilancia y Control a la Gestión Fiscal de la Dirección de fiscalización Sector Seguridad, Convivencia y Justicia, en cumplimiento al Plan de Auditoria Distrital PAD, y demás actuaciones fiscales que se realicen por parte de la Dirección Sectorial.</v>
          </cell>
          <cell r="R344">
            <v>49000000</v>
          </cell>
          <cell r="S344" t="str">
            <v>01</v>
          </cell>
          <cell r="T344">
            <v>421</v>
          </cell>
          <cell r="U344">
            <v>43539</v>
          </cell>
          <cell r="V344" t="str">
            <v>3-3-1-15-07-42-1195-185</v>
          </cell>
          <cell r="W344" t="str">
            <v>Inversion</v>
          </cell>
          <cell r="X344">
            <v>43538</v>
          </cell>
          <cell r="Y344">
            <v>43542</v>
          </cell>
          <cell r="Z344">
            <v>7</v>
          </cell>
        </row>
        <row r="345">
          <cell r="C345">
            <v>860086</v>
          </cell>
          <cell r="D345" t="str">
            <v>Prestación de Servicios</v>
          </cell>
          <cell r="E345" t="str">
            <v>CB-CD-311-2019</v>
          </cell>
          <cell r="F345" t="str">
            <v>Contratación Directa</v>
          </cell>
          <cell r="G345" t="str">
            <v>Orden de Prestacion de Servicios</v>
          </cell>
          <cell r="H345" t="str">
            <v>Juridica</v>
          </cell>
          <cell r="K345" t="str">
            <v>N/A</v>
          </cell>
          <cell r="L345" t="str">
            <v xml:space="preserve">SERVICIOS POSTALES NACIONALES S A
</v>
          </cell>
          <cell r="M345">
            <v>900062917</v>
          </cell>
          <cell r="N345">
            <v>9</v>
          </cell>
          <cell r="Q345" t="str">
            <v>Contratar la prestación del servicio en actividades de recepción, clasificación, transporte y entrega de correspondencia, incluyendo los servicios de mensajería expresa, al día, correo normal, correo electrónico certificado, correo certificado nacional e internacional, EMS (Express Mail Service) de las comunicaciones, citaciones, pronunciamientos administrativos, que se generen con ocasión al cumplimiento de la gestión fiscal que tiene como misión la Contraloría de Bogotá. D.C.</v>
          </cell>
          <cell r="R345">
            <v>40000000</v>
          </cell>
          <cell r="S345" t="str">
            <v>01</v>
          </cell>
          <cell r="T345">
            <v>424</v>
          </cell>
          <cell r="U345">
            <v>43543</v>
          </cell>
          <cell r="V345" t="str">
            <v>3-1-2-02-02-01-0006-001</v>
          </cell>
          <cell r="W345" t="str">
            <v>Funcionamiento</v>
          </cell>
          <cell r="X345">
            <v>43542</v>
          </cell>
          <cell r="Y345">
            <v>43545</v>
          </cell>
          <cell r="Z345">
            <v>10</v>
          </cell>
        </row>
        <row r="346">
          <cell r="C346">
            <v>2</v>
          </cell>
          <cell r="D346" t="str">
            <v>Prestación de Servicios</v>
          </cell>
          <cell r="E346" t="str">
            <v>CB-CD-365-2019</v>
          </cell>
          <cell r="F346" t="str">
            <v>Contratación Directa</v>
          </cell>
          <cell r="G346" t="str">
            <v>Orden de Prestacion de Servicios</v>
          </cell>
          <cell r="H346" t="str">
            <v>Natural</v>
          </cell>
          <cell r="K346" t="str">
            <v>GU007696</v>
          </cell>
          <cell r="L346" t="str">
            <v xml:space="preserve">ANGELA MARCELA MESA AVELLA
</v>
          </cell>
          <cell r="M346">
            <v>46667141</v>
          </cell>
          <cell r="N346">
            <v>0</v>
          </cell>
          <cell r="Q346" t="str">
            <v>Prestar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v>
          </cell>
          <cell r="R346">
            <v>35000000</v>
          </cell>
          <cell r="S346" t="str">
            <v>01</v>
          </cell>
          <cell r="T346">
            <v>426</v>
          </cell>
          <cell r="U346">
            <v>43543</v>
          </cell>
          <cell r="V346" t="str">
            <v>3-3-1-15-07-42-1195-185</v>
          </cell>
          <cell r="W346" t="str">
            <v>Inversion</v>
          </cell>
          <cell r="X346">
            <v>43543</v>
          </cell>
          <cell r="Y346">
            <v>43544</v>
          </cell>
          <cell r="Z346">
            <v>5</v>
          </cell>
        </row>
        <row r="347">
          <cell r="C347">
            <v>12</v>
          </cell>
          <cell r="D347" t="str">
            <v>Prestación de Servicios</v>
          </cell>
          <cell r="E347" t="str">
            <v>CB-CD-368-2019</v>
          </cell>
          <cell r="F347" t="str">
            <v>Contratación Directa</v>
          </cell>
          <cell r="G347" t="str">
            <v>Orden de Prestacion de Servicios</v>
          </cell>
          <cell r="H347" t="str">
            <v>Natural</v>
          </cell>
          <cell r="K347" t="str">
            <v>NB-100104802</v>
          </cell>
          <cell r="L347" t="str">
            <v xml:space="preserve">MARIA FERNANDA CRUZ RODRIGUEZ
</v>
          </cell>
          <cell r="M347">
            <v>40189212</v>
          </cell>
          <cell r="N347">
            <v>2</v>
          </cell>
          <cell r="Q347" t="str">
            <v>La prestación de servicios profesionales de un (1) abogado, con especialización en derecho constitucional, administrativo y/o público, para ejercer la representación judicial y extrajudicial en los procesos constitucionales y contencioso administrativos en los que intervenga la Contraloría de Bogotá, D.C. y apoyar la gestión de la Oficina Asesora Jurídica en las materias que le son propias relacionadas con el objeto contractual.</v>
          </cell>
          <cell r="R347">
            <v>63000000</v>
          </cell>
          <cell r="S347" t="str">
            <v>01</v>
          </cell>
          <cell r="T347">
            <v>428</v>
          </cell>
          <cell r="U347">
            <v>43544</v>
          </cell>
          <cell r="V347" t="str">
            <v>3-1-2-02-02-03-0002-003</v>
          </cell>
          <cell r="W347" t="str">
            <v>Funcionamiento</v>
          </cell>
          <cell r="X347">
            <v>43544</v>
          </cell>
          <cell r="Y347">
            <v>43556</v>
          </cell>
          <cell r="Z347">
            <v>7</v>
          </cell>
        </row>
        <row r="348">
          <cell r="C348">
            <v>15</v>
          </cell>
          <cell r="D348" t="str">
            <v>Prestación de Servicios</v>
          </cell>
          <cell r="E348" t="str">
            <v>CB-CD-371-2019</v>
          </cell>
          <cell r="F348" t="str">
            <v>Contratación Directa</v>
          </cell>
          <cell r="G348" t="str">
            <v>Orden de Prestacion de Servicios</v>
          </cell>
          <cell r="H348" t="str">
            <v>Natural</v>
          </cell>
          <cell r="K348" t="str">
            <v>NB-100104802</v>
          </cell>
          <cell r="L348" t="str">
            <v xml:space="preserve">MARCELA ALEJANDRA GUTIERREZ RAMIREZ
</v>
          </cell>
          <cell r="M348">
            <v>1065656824</v>
          </cell>
          <cell r="N348">
            <v>5</v>
          </cell>
          <cell r="Q348" t="str">
            <v>Prestar los servicios profesionales especializados para que apoyen los Procesos de Vigilancia y Control a la Gestión Fiscal de la Dirección Sector Salud, en cumplimiento al Plan de Auditoria Distrital PAD 2019, y demás actuaciones fiscales que se realicen por parte de la Dirección Sectorial</v>
          </cell>
          <cell r="R348">
            <v>28000000</v>
          </cell>
          <cell r="S348" t="str">
            <v>01</v>
          </cell>
          <cell r="T348">
            <v>430</v>
          </cell>
          <cell r="U348">
            <v>43545</v>
          </cell>
          <cell r="V348" t="str">
            <v>3-3-1-15-07-42-1195-185</v>
          </cell>
          <cell r="W348" t="str">
            <v>Inversion</v>
          </cell>
          <cell r="X348">
            <v>43544</v>
          </cell>
          <cell r="Y348">
            <v>43546</v>
          </cell>
          <cell r="Z348">
            <v>7</v>
          </cell>
        </row>
        <row r="349">
          <cell r="C349">
            <v>14</v>
          </cell>
          <cell r="D349" t="str">
            <v>Prestación de Servicios</v>
          </cell>
          <cell r="E349" t="str">
            <v>CB-CD-370-2019</v>
          </cell>
          <cell r="F349" t="str">
            <v>Contratación Directa</v>
          </cell>
          <cell r="G349" t="str">
            <v>Orden de Prestacion de Servicios</v>
          </cell>
          <cell r="H349" t="str">
            <v>Natural</v>
          </cell>
          <cell r="K349">
            <v>112699</v>
          </cell>
          <cell r="L349" t="str">
            <v xml:space="preserve">WILLIAM ARANDA VARGAS
</v>
          </cell>
          <cell r="M349">
            <v>79684645</v>
          </cell>
          <cell r="N349">
            <v>2</v>
          </cell>
          <cell r="Q349" t="str">
            <v>Contratar los servicios profesionales -abogados- para que sustancien los procesos de responsabilidad fiscal que se adelantan en la Contraloria de Bogota D.C.</v>
          </cell>
          <cell r="R349">
            <v>63000000</v>
          </cell>
          <cell r="S349" t="str">
            <v>01</v>
          </cell>
          <cell r="T349">
            <v>434</v>
          </cell>
          <cell r="U349">
            <v>43545</v>
          </cell>
          <cell r="V349" t="str">
            <v>3-3-1-15-07-42-1195-185</v>
          </cell>
          <cell r="W349" t="str">
            <v>Inversion</v>
          </cell>
          <cell r="X349">
            <v>43545</v>
          </cell>
          <cell r="Y349">
            <v>43546</v>
          </cell>
          <cell r="Z349">
            <v>7</v>
          </cell>
        </row>
        <row r="350">
          <cell r="C350">
            <v>13</v>
          </cell>
          <cell r="D350" t="str">
            <v>Prestación de Servicios</v>
          </cell>
          <cell r="E350" t="str">
            <v>CB-CD-369-2019</v>
          </cell>
          <cell r="F350" t="str">
            <v>Contratación Directa</v>
          </cell>
          <cell r="G350" t="str">
            <v>Orden de Prestacion de Servicios</v>
          </cell>
          <cell r="H350" t="str">
            <v>Natural</v>
          </cell>
          <cell r="K350" t="str">
            <v>380-47-994000096063</v>
          </cell>
          <cell r="L350" t="str">
            <v xml:space="preserve">RENZO MAURICIO GOMEZ RODRIGUEZ
</v>
          </cell>
          <cell r="M350">
            <v>79649029</v>
          </cell>
          <cell r="N350">
            <v>7</v>
          </cell>
          <cell r="Q350" t="str">
            <v>Prestar los servicios profesionales para apoyar el Proceso de Vigilancia y Control a la Gestión Fiscal de la Dirección de Integración Social, en cumplimiento al Plan de Auditoría Distrital PAD y demás actuaciones fiscales que se realicen por parte de la Dirección Sectorial.</v>
          </cell>
          <cell r="S350" t="str">
            <v>01</v>
          </cell>
          <cell r="T350">
            <v>435</v>
          </cell>
          <cell r="U350">
            <v>43546</v>
          </cell>
          <cell r="V350" t="str">
            <v>3-3-1-15-07-42-1195-185</v>
          </cell>
          <cell r="W350" t="str">
            <v>Inversion</v>
          </cell>
          <cell r="X350">
            <v>43545</v>
          </cell>
          <cell r="Y350">
            <v>43550</v>
          </cell>
          <cell r="Z350">
            <v>7</v>
          </cell>
        </row>
        <row r="351">
          <cell r="C351">
            <v>36681</v>
          </cell>
          <cell r="D351" t="str">
            <v>Acuerdo Marco</v>
          </cell>
          <cell r="E351" t="str">
            <v>CCE-538-1-AMP-2017</v>
          </cell>
          <cell r="F351" t="str">
            <v>Acuerdo Marco</v>
          </cell>
          <cell r="G351" t="str">
            <v>Orden de Compra</v>
          </cell>
          <cell r="H351" t="str">
            <v>Juridica</v>
          </cell>
          <cell r="K351" t="str">
            <v>N/A</v>
          </cell>
          <cell r="L351" t="str">
            <v>SUMIMAS S A S</v>
          </cell>
          <cell r="M351">
            <v>830001338</v>
          </cell>
          <cell r="N351">
            <v>1</v>
          </cell>
          <cell r="Q351" t="str">
            <v>Adquirir el suministro de bienes de consumo conformados por tóner, unidad fusor, Kit de manteniminento, kit de transferencia y tambor de imagen, para las impresoras propiedad de la contraloría de Bogotá D.C.</v>
          </cell>
          <cell r="R351">
            <v>73197957.219999999</v>
          </cell>
          <cell r="S351" t="str">
            <v>01</v>
          </cell>
          <cell r="T351">
            <v>439</v>
          </cell>
          <cell r="U351">
            <v>43550</v>
          </cell>
          <cell r="V351" t="str">
            <v>3-1-2-02-01-02-0006-00</v>
          </cell>
          <cell r="W351" t="str">
            <v>Funcionamiento</v>
          </cell>
          <cell r="X351">
            <v>43550</v>
          </cell>
          <cell r="Y351">
            <v>43550</v>
          </cell>
          <cell r="Z351">
            <v>6</v>
          </cell>
        </row>
        <row r="352">
          <cell r="C352">
            <v>36682</v>
          </cell>
          <cell r="D352" t="str">
            <v>Acuerdo Marco</v>
          </cell>
          <cell r="E352" t="str">
            <v>CCE-538-1-AMP-2017</v>
          </cell>
          <cell r="F352" t="str">
            <v>Acuerdo Marco</v>
          </cell>
          <cell r="G352" t="str">
            <v>Orden de Compra</v>
          </cell>
          <cell r="H352" t="str">
            <v>Juridica</v>
          </cell>
          <cell r="K352" t="str">
            <v>N/A</v>
          </cell>
          <cell r="L352" t="str">
            <v>SUMIMAS S A S</v>
          </cell>
          <cell r="M352">
            <v>830001338</v>
          </cell>
          <cell r="N352">
            <v>1</v>
          </cell>
          <cell r="Q352" t="str">
            <v>Adquirir el suministro de bienes de consumo conformados por tóner, unidad fusor, Kit de mantenimiento, kit de transferencia y tambor de imagen, para las impresoras propiedad de la Contraloría de Bogotá D.C.</v>
          </cell>
          <cell r="R352">
            <v>80878058</v>
          </cell>
          <cell r="S352" t="str">
            <v>01</v>
          </cell>
          <cell r="T352">
            <v>439</v>
          </cell>
          <cell r="U352">
            <v>43550</v>
          </cell>
          <cell r="V352" t="str">
            <v>3-1-2-02-01-02-0006-00</v>
          </cell>
          <cell r="W352" t="str">
            <v>Funcionamiento</v>
          </cell>
          <cell r="X352">
            <v>43550</v>
          </cell>
          <cell r="Y352">
            <v>43550</v>
          </cell>
          <cell r="Z352">
            <v>6</v>
          </cell>
        </row>
        <row r="353">
          <cell r="C353">
            <v>11</v>
          </cell>
          <cell r="D353" t="str">
            <v>Prestación de Servicios</v>
          </cell>
          <cell r="E353" t="str">
            <v>AF-CD-367-2019</v>
          </cell>
          <cell r="F353" t="str">
            <v>Contratación Directa</v>
          </cell>
          <cell r="G353" t="str">
            <v>Orden de Prestacion de Servicios</v>
          </cell>
          <cell r="H353" t="str">
            <v>Natural</v>
          </cell>
          <cell r="K353" t="str">
            <v>64-44.101014436</v>
          </cell>
          <cell r="L353" t="str">
            <v>RAFAEL ENRIQUE OSTAU DE LAFONT PIANETA</v>
          </cell>
          <cell r="M353">
            <v>9085344</v>
          </cell>
          <cell r="N353">
            <v>6</v>
          </cell>
          <cell r="Q353" t="str">
            <v>Contratar la prestación de servicios para la realizaciíon de un taller teorico - practico dirigido a los funcionarios de la Auditoria Fiscal ante la Contraloria de Bogota.</v>
          </cell>
          <cell r="R353">
            <v>9000000</v>
          </cell>
          <cell r="S353" t="str">
            <v>01</v>
          </cell>
          <cell r="T353">
            <v>8</v>
          </cell>
          <cell r="U353">
            <v>43550</v>
          </cell>
          <cell r="V353" t="str">
            <v>3-1-2-02-02-06-0000-00</v>
          </cell>
          <cell r="W353" t="str">
            <v>Funcionamiento</v>
          </cell>
          <cell r="X353">
            <v>43546</v>
          </cell>
          <cell r="Y353">
            <v>43557</v>
          </cell>
          <cell r="Z353" t="str">
            <v>10 dias</v>
          </cell>
        </row>
        <row r="354">
          <cell r="C354">
            <v>5</v>
          </cell>
          <cell r="D354" t="str">
            <v>Prestación de Servicios</v>
          </cell>
          <cell r="E354" t="str">
            <v>CB-CD-359-2019</v>
          </cell>
          <cell r="F354" t="str">
            <v>Contratación Directa</v>
          </cell>
          <cell r="G354" t="str">
            <v>Orden de Prestacion de Servicios</v>
          </cell>
          <cell r="H354" t="str">
            <v>Natural</v>
          </cell>
          <cell r="K354" t="str">
            <v xml:space="preserve">11-46-101009119 </v>
          </cell>
          <cell r="L354" t="str">
            <v>YULLY NATALIA ARROYAVE MORENO</v>
          </cell>
          <cell r="M354">
            <v>1094915351</v>
          </cell>
          <cell r="N354">
            <v>0</v>
          </cell>
          <cell r="Q354" t="str">
            <v>CONTRATAR LOS SERVICIOS PROFESIONALES -ABOGADOS- PARA QUE SUSTANCIEN LOS PROCESOS DE RESPONSABILIDAD FISCAL QUE SE ADELANTAN EN LA CONTRALORÍA DE BOGOTÁ D.C.</v>
          </cell>
          <cell r="R354">
            <v>50400000</v>
          </cell>
          <cell r="S354" t="str">
            <v>01</v>
          </cell>
          <cell r="T354">
            <v>448</v>
          </cell>
          <cell r="U354">
            <v>43559</v>
          </cell>
          <cell r="V354" t="str">
            <v>3-3-1-15-07-42-1195-185</v>
          </cell>
          <cell r="W354" t="str">
            <v>Inversion</v>
          </cell>
          <cell r="X354">
            <v>43558</v>
          </cell>
          <cell r="Y354">
            <v>43560</v>
          </cell>
          <cell r="Z354">
            <v>7</v>
          </cell>
        </row>
        <row r="355">
          <cell r="C355">
            <v>20</v>
          </cell>
          <cell r="D355" t="str">
            <v>Prestación de Servicios</v>
          </cell>
          <cell r="E355" t="str">
            <v>CB-CD-376-2019</v>
          </cell>
          <cell r="F355" t="str">
            <v>Contratación Directa</v>
          </cell>
          <cell r="G355" t="str">
            <v>Orden de Prestacion de Servicios</v>
          </cell>
          <cell r="H355" t="str">
            <v>Natural</v>
          </cell>
          <cell r="K355" t="str">
            <v>64-46-101005592</v>
          </cell>
          <cell r="L355" t="str">
            <v>BLANCA SANCHEZ LILIA NUMPAQUE</v>
          </cell>
          <cell r="M355">
            <v>41722301</v>
          </cell>
          <cell r="N355">
            <v>1</v>
          </cell>
          <cell r="Q355" t="str">
            <v>PRESTACIÓN DE SERVICIOS DE APOYO PARA LAS ACTIVIDADES RELACIONADAS CON LOS SERVICIOS DE ASEO Y CAFETERÍA DE LA CONTRALORÍA DE BOGOTÁ D.C.</v>
          </cell>
          <cell r="R355">
            <v>10800000</v>
          </cell>
          <cell r="S355" t="str">
            <v>01</v>
          </cell>
          <cell r="T355">
            <v>450</v>
          </cell>
          <cell r="U355">
            <v>43563</v>
          </cell>
          <cell r="V355" t="str">
            <v>3-1-2-02-02-03-0005-007</v>
          </cell>
          <cell r="W355" t="str">
            <v>Funcionamiento</v>
          </cell>
          <cell r="X355">
            <v>43563</v>
          </cell>
          <cell r="Y355">
            <v>43563</v>
          </cell>
          <cell r="Z355">
            <v>6</v>
          </cell>
        </row>
        <row r="356">
          <cell r="C356">
            <v>917710</v>
          </cell>
          <cell r="D356" t="str">
            <v>Contratación Selección abreviada menor cuantía</v>
          </cell>
          <cell r="E356" t="str">
            <v>CB-SAMC-002-2019</v>
          </cell>
          <cell r="F356" t="str">
            <v>Contratación Selección abreviada menor cuantía</v>
          </cell>
          <cell r="G356" t="str">
            <v>Orden de Prestacion de Servicios</v>
          </cell>
          <cell r="H356" t="str">
            <v>Juridica</v>
          </cell>
          <cell r="K356" t="str">
            <v>2640957-7</v>
          </cell>
          <cell r="L356" t="str">
            <v>COMPAÑIA INDUSTRIAL Y MANTENIMIENTO AUTOMOTOR</v>
          </cell>
          <cell r="M356">
            <v>830100940</v>
          </cell>
          <cell r="N356">
            <v>9</v>
          </cell>
          <cell r="Q356" t="str">
            <v>CONTRATAR LA PRESTACIÓN DEL SERVICIO DE MANTENIMIENTO INTEGRAL PREVENTIVO Y CORRECTIVO PARA LOS VEHÍCULOS QUE CONFORMAN EL PARQUE AUTOMOTOR DE PROPIEDAD DE LA CONTRALORÍA DE BOGOTÁ D.C., Y DE LOS QUE LLEGARÉ A SER LEGALMENTE RESPONSABLE, DE ACUERDO A LO REQUERIDO EN EL ANEXO TÉCNICO</v>
          </cell>
          <cell r="R356">
            <v>203440097</v>
          </cell>
          <cell r="S356" t="str">
            <v>01</v>
          </cell>
          <cell r="T356">
            <v>451</v>
          </cell>
          <cell r="U356">
            <v>43563</v>
          </cell>
          <cell r="V356" t="str">
            <v>3-1-2-02-01-02-0003-00</v>
          </cell>
          <cell r="W356" t="str">
            <v>Funcionamiento</v>
          </cell>
          <cell r="X356">
            <v>43560</v>
          </cell>
          <cell r="Y356">
            <v>43566</v>
          </cell>
          <cell r="Z356">
            <v>8</v>
          </cell>
        </row>
        <row r="357">
          <cell r="C357">
            <v>917710</v>
          </cell>
          <cell r="D357" t="str">
            <v>Contratación Selección abreviada menor cuantía</v>
          </cell>
          <cell r="E357" t="str">
            <v>CB-SAMC-002-2019</v>
          </cell>
          <cell r="F357" t="str">
            <v>Contratación Selección abreviada menor cuantía</v>
          </cell>
          <cell r="G357" t="str">
            <v>Orden de Prestacion de Servicios</v>
          </cell>
          <cell r="H357" t="str">
            <v>Juridica</v>
          </cell>
          <cell r="K357" t="str">
            <v>2640957-7</v>
          </cell>
          <cell r="L357" t="str">
            <v>COMPAÑIA INDUSTRIAL Y
MANTENIMIENTO AUTOMOTOR</v>
          </cell>
          <cell r="M357">
            <v>830100940</v>
          </cell>
          <cell r="N357">
            <v>9</v>
          </cell>
          <cell r="Q357" t="str">
            <v>CONTRATAR LA PRESTACIÓN DEL SERVICIO DE MANTENIMIENTO INTEGRAL PREVENTIVO Y CORRECTIVO PARA LOS VEHÍCULOS QUE CONFORMAN EL PARQUE AUTOMOTOR DE PROPIEDAD DE LA CONTRALORÍA DE BOGOTÁ D.C., Y DE LOS QUE LLEGARÉ A SER LEGALMENTE RESPONSABLE, DE ACUERDO A LO REQUERIDO EN EL ANEXO TÉCNICO</v>
          </cell>
          <cell r="R357">
            <v>11000000</v>
          </cell>
          <cell r="S357" t="str">
            <v>02</v>
          </cell>
          <cell r="T357">
            <v>11</v>
          </cell>
          <cell r="U357">
            <v>43563</v>
          </cell>
          <cell r="V357" t="str">
            <v>3-1-2-02-01-02-0003-00</v>
          </cell>
          <cell r="W357" t="str">
            <v>Funcionamiento</v>
          </cell>
          <cell r="X357">
            <v>43560</v>
          </cell>
          <cell r="Y357">
            <v>43566</v>
          </cell>
          <cell r="Z357">
            <v>8</v>
          </cell>
        </row>
        <row r="358">
          <cell r="C358">
            <v>18</v>
          </cell>
          <cell r="D358" t="str">
            <v>Prestación de Servicios</v>
          </cell>
          <cell r="E358" t="str">
            <v>CB-CD-374-2019</v>
          </cell>
          <cell r="F358" t="str">
            <v>Contratación Directa</v>
          </cell>
          <cell r="G358" t="str">
            <v>Orden de Prestacion de Servicios</v>
          </cell>
          <cell r="H358" t="str">
            <v>Natural</v>
          </cell>
          <cell r="I358" t="str">
            <v>3-2019-10925</v>
          </cell>
          <cell r="J358">
            <v>43559</v>
          </cell>
          <cell r="K358" t="str">
            <v>15-44-101210688</v>
          </cell>
          <cell r="L358" t="str">
            <v>LUCIA INES CASTELLANOS NAVARRO</v>
          </cell>
          <cell r="M358">
            <v>1042994816</v>
          </cell>
          <cell r="N358">
            <v>1</v>
          </cell>
          <cell r="Q358" t="str">
            <v>PRESTAR LOS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v>
          </cell>
          <cell r="R358">
            <v>45500000</v>
          </cell>
          <cell r="S358" t="str">
            <v>01</v>
          </cell>
          <cell r="T358">
            <v>452</v>
          </cell>
          <cell r="U358">
            <v>43563</v>
          </cell>
          <cell r="V358" t="str">
            <v>3-3-1-15-07-42-1195-185</v>
          </cell>
          <cell r="W358" t="str">
            <v>Inversion</v>
          </cell>
          <cell r="X358">
            <v>43563</v>
          </cell>
          <cell r="Y358">
            <v>43564</v>
          </cell>
          <cell r="Z358">
            <v>7</v>
          </cell>
        </row>
        <row r="359">
          <cell r="C359">
            <v>16</v>
          </cell>
          <cell r="D359" t="str">
            <v>Prestación de Servicios</v>
          </cell>
          <cell r="E359" t="str">
            <v>CB-CD-372-2019</v>
          </cell>
          <cell r="F359" t="str">
            <v>Contratación Directa</v>
          </cell>
          <cell r="G359" t="str">
            <v>Orden de Prestacion de Servicios</v>
          </cell>
          <cell r="H359" t="str">
            <v>Natural</v>
          </cell>
          <cell r="K359" t="str">
            <v>17-46-101010271</v>
          </cell>
          <cell r="L359" t="str">
            <v>YEISON LEONARDO MURCIA NIÑO</v>
          </cell>
          <cell r="M359">
            <v>80049118</v>
          </cell>
          <cell r="N359">
            <v>3</v>
          </cell>
          <cell r="Q359" t="str">
            <v>PRESTAR LOS SERVICIOS PROFESIONALES -ABOGADOS- PARA QUE SUSTANCIEN LOS PROCESOS DE RESPONSABILIDAD FISCAL QUE SE ADELANTAN EN LA CONTRALORÍA DE BOGOTÁ D.C.</v>
          </cell>
          <cell r="R359">
            <v>35000000</v>
          </cell>
          <cell r="S359" t="str">
            <v>01</v>
          </cell>
          <cell r="T359">
            <v>457</v>
          </cell>
          <cell r="U359">
            <v>43564</v>
          </cell>
          <cell r="V359" t="str">
            <v>3-3-1-15-07-42-1195-185</v>
          </cell>
          <cell r="W359" t="str">
            <v>Inversion</v>
          </cell>
          <cell r="X359">
            <v>43564</v>
          </cell>
          <cell r="Y359">
            <v>43565</v>
          </cell>
          <cell r="Z359">
            <v>7</v>
          </cell>
        </row>
        <row r="360">
          <cell r="C360">
            <v>17</v>
          </cell>
          <cell r="D360" t="str">
            <v>Prestación de Servicios</v>
          </cell>
          <cell r="E360" t="str">
            <v>CB-CD-373-2019</v>
          </cell>
          <cell r="F360" t="str">
            <v>Contratación Directa</v>
          </cell>
          <cell r="G360" t="str">
            <v>Orden de Prestacion de Servicios</v>
          </cell>
          <cell r="H360" t="str">
            <v>Juridica</v>
          </cell>
          <cell r="I360" t="str">
            <v>3-2019-09795</v>
          </cell>
          <cell r="J360">
            <v>43546</v>
          </cell>
          <cell r="K360" t="str">
            <v>33-44-101185364</v>
          </cell>
          <cell r="L360" t="str">
            <v>ASESORIAS INTEGRALES J.A.F S.A.S</v>
          </cell>
          <cell r="M360">
            <v>800214941</v>
          </cell>
          <cell r="N360">
            <v>7</v>
          </cell>
          <cell r="Q360" t="str">
            <v>“PRESTACIÓN DE SERVICIOS PROFESIONALES PARA LA ELABORACIÓN DE CINCO (5) TABLAS DE RETENCIÓN DOCUMENTAL –TRD CON LOS RESPECTIVOS CUADROS DE CARACTERIZACIÓN DOCUMENTAL, FICHAS DE VALORACIÓN DOCUMENTAL QUE REQUIEREN LAS TRD Y TABLA DE CONTROL DE ACCESO COMO PARTE DE LA EJECUCIÓN DEL PROGRAMA DE GESTIÓN DOCUMENTAL DE LA CONTRALORÍA DE BOGOTÁ.”</v>
          </cell>
          <cell r="R360">
            <v>100000000</v>
          </cell>
          <cell r="S360" t="str">
            <v>01</v>
          </cell>
          <cell r="T360">
            <v>459</v>
          </cell>
          <cell r="U360">
            <v>43564</v>
          </cell>
          <cell r="V360" t="str">
            <v>3-3-1-15-07-42-1195-185</v>
          </cell>
          <cell r="W360" t="str">
            <v>Inversion</v>
          </cell>
          <cell r="X360">
            <v>43564</v>
          </cell>
          <cell r="Y360">
            <v>43580</v>
          </cell>
          <cell r="Z360">
            <v>4</v>
          </cell>
        </row>
        <row r="361">
          <cell r="C361">
            <v>19</v>
          </cell>
          <cell r="D361" t="str">
            <v>Prestación de Servicios</v>
          </cell>
          <cell r="E361" t="str">
            <v>CB-CD-375-2019</v>
          </cell>
          <cell r="F361" t="str">
            <v>Contratación Directa</v>
          </cell>
          <cell r="G361" t="str">
            <v>Orden de Prestacion de Servicios</v>
          </cell>
          <cell r="H361" t="str">
            <v>Natural</v>
          </cell>
          <cell r="K361" t="str">
            <v>360-47-994000019404</v>
          </cell>
          <cell r="L361" t="str">
            <v>GISSELLE ROJAS JURADO</v>
          </cell>
          <cell r="M361">
            <v>51986138</v>
          </cell>
          <cell r="N361">
            <v>4</v>
          </cell>
          <cell r="Q361" t="str">
            <v>“CAPACITAR A LOS SERVIDORES DE LA CONTRALORÍA DE BOGOTÁ D.C., EN UN CURSO-TALLER DE TELETRABAJO Y CURSO-TALLER DE MEJORAMIENTO DE LAS COMPETENCIAS PARA LA ATENCIÓN AL CIUDADANO”.</v>
          </cell>
          <cell r="R361">
            <v>72000000</v>
          </cell>
          <cell r="S361" t="str">
            <v>01</v>
          </cell>
          <cell r="T361">
            <v>464</v>
          </cell>
          <cell r="U361">
            <v>43567</v>
          </cell>
          <cell r="V361" t="str">
            <v>3-1-2-02-02-06-0000-00</v>
          </cell>
          <cell r="W361" t="str">
            <v>Funcionamiento</v>
          </cell>
          <cell r="X361">
            <v>43567</v>
          </cell>
          <cell r="Y361">
            <v>43567</v>
          </cell>
          <cell r="Z361">
            <v>8</v>
          </cell>
        </row>
        <row r="362">
          <cell r="C362">
            <v>22</v>
          </cell>
          <cell r="D362" t="str">
            <v>Prestación de Servicios</v>
          </cell>
          <cell r="E362" t="str">
            <v>CB-CD-378-2019</v>
          </cell>
          <cell r="F362" t="str">
            <v>Contratación Directa</v>
          </cell>
          <cell r="G362" t="str">
            <v>Orden de Prestacion de Servicios</v>
          </cell>
          <cell r="H362" t="str">
            <v>Natural</v>
          </cell>
          <cell r="K362" t="str">
            <v>14-46-101010305</v>
          </cell>
          <cell r="L362" t="str">
            <v>GINO GALLARDO GOMEZ</v>
          </cell>
          <cell r="M362">
            <v>91430412</v>
          </cell>
          <cell r="N362">
            <v>7</v>
          </cell>
          <cell r="Q362" t="str">
            <v>PRESTAR LOS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v>
          </cell>
          <cell r="R362">
            <v>45500000</v>
          </cell>
          <cell r="S362" t="str">
            <v>01</v>
          </cell>
          <cell r="T362">
            <v>465</v>
          </cell>
          <cell r="U362">
            <v>43567</v>
          </cell>
          <cell r="X362">
            <v>43570</v>
          </cell>
          <cell r="Y362">
            <v>43577</v>
          </cell>
          <cell r="Z362">
            <v>7</v>
          </cell>
        </row>
        <row r="363">
          <cell r="C363">
            <v>6967162019</v>
          </cell>
          <cell r="D363" t="str">
            <v>Licitacion Publica</v>
          </cell>
          <cell r="E363" t="str">
            <v>CB-LP-006-2018</v>
          </cell>
          <cell r="F363" t="str">
            <v>Licitacion Publica</v>
          </cell>
          <cell r="G363" t="str">
            <v>Vigilancia</v>
          </cell>
          <cell r="H363" t="str">
            <v>Juridica</v>
          </cell>
          <cell r="K363">
            <v>2992822</v>
          </cell>
          <cell r="L363" t="str">
            <v>SERVICIO DE VIGILANCIA TECNICO LTDA - SERVIGTEC LTDA -</v>
          </cell>
          <cell r="M363">
            <v>8600601123</v>
          </cell>
          <cell r="N363">
            <v>0</v>
          </cell>
          <cell r="Q363" t="str">
            <v>ADICIÓN. CONTRATAR EL SERVICIO DE VIGILANCIA Y SEGURIDAD PRIVADA INTEGRAL, CON ARMA Y SIN ARMA CON RECURSOS HUMANOS, TÉCNICOS Y LOGÍSTICOS, PARA MANTENER LA SEGURIDAD DE LOS BIENES MUEBLES E INMUEBLES DE LA CONTRALORÍA DE BOGOTÁ D.C., EN TODAS SUS SEDES, Y SOBRE TODOS LOS QUE LEGALMENTE ES Y/O LLEGARÉ A SER RESPONSABLE</v>
          </cell>
          <cell r="R363">
            <v>22457992</v>
          </cell>
          <cell r="S363" t="str">
            <v>01</v>
          </cell>
          <cell r="T363">
            <v>469</v>
          </cell>
          <cell r="U363">
            <v>43578</v>
          </cell>
          <cell r="V363" t="str">
            <v>3-1-2-02-02-03-0005-001</v>
          </cell>
          <cell r="W363" t="str">
            <v>Funcionamiento</v>
          </cell>
          <cell r="X363">
            <v>43454</v>
          </cell>
          <cell r="Y363">
            <v>43461</v>
          </cell>
          <cell r="Z363">
            <v>1</v>
          </cell>
        </row>
        <row r="364">
          <cell r="C364">
            <v>37416</v>
          </cell>
          <cell r="D364" t="str">
            <v>Acuerdo Marco</v>
          </cell>
          <cell r="E364" t="str">
            <v>OC-37416-2019</v>
          </cell>
          <cell r="F364" t="str">
            <v>Acuerdo Marco</v>
          </cell>
          <cell r="G364" t="str">
            <v>Orden de Compra</v>
          </cell>
          <cell r="H364" t="str">
            <v>Juridica</v>
          </cell>
          <cell r="K364" t="str">
            <v>N/A</v>
          </cell>
          <cell r="L364" t="str">
            <v>UT-SOFT-IG</v>
          </cell>
          <cell r="M364">
            <v>90088439</v>
          </cell>
          <cell r="N364">
            <v>5</v>
          </cell>
          <cell r="Q364" t="str">
            <v>ADQUISICIÓN DE LICENCIAS DE SOFTWARE MICROSOFT ACCESS PARA LA CONTRALORÍA DE BOGOTÁ D.C. CONFORME A LAS ESPECIFICACIONES TÉCNICAS</v>
          </cell>
          <cell r="R364">
            <v>3556209</v>
          </cell>
          <cell r="S364" t="str">
            <v>01</v>
          </cell>
          <cell r="T364">
            <v>474</v>
          </cell>
          <cell r="U364">
            <v>43580</v>
          </cell>
          <cell r="V364" t="str">
            <v>3-3-1-15-07-44-1194-192</v>
          </cell>
          <cell r="W364" t="str">
            <v>Inversion</v>
          </cell>
          <cell r="X364">
            <v>43580</v>
          </cell>
          <cell r="Y364">
            <v>43580</v>
          </cell>
          <cell r="Z364">
            <v>1</v>
          </cell>
        </row>
        <row r="365">
          <cell r="C365">
            <v>937027</v>
          </cell>
          <cell r="D365" t="str">
            <v>Licitacion Publica</v>
          </cell>
          <cell r="E365" t="str">
            <v>CB-LP-001-2019</v>
          </cell>
          <cell r="F365" t="str">
            <v>Licitacion Publica</v>
          </cell>
          <cell r="G365" t="str">
            <v>Vigilancia</v>
          </cell>
          <cell r="H365" t="str">
            <v>Juridica</v>
          </cell>
          <cell r="K365" t="str">
            <v>340-47-994000039144</v>
          </cell>
          <cell r="L365" t="str">
            <v>GRANADINA DE VIGILANCIA LIMITADA</v>
          </cell>
          <cell r="M365">
            <v>860513971</v>
          </cell>
          <cell r="N365">
            <v>9</v>
          </cell>
          <cell r="Q365" t="str">
            <v>CONTRATAR EL SERVICIO DE VIGILANCIA Y SEGURIDAD PRIVADA INTEGRAL, CON ARMA Y SIN ARMA, CON RECURSOS HUMANOS, TÉCNICOS Y LOGÍSTICOS PARA MANTENER LA SEGURIDAD DE LOS BIENES MUEBLES E INMUEBLES DE LA CONTRALORÍA DE BOGOTÁ D.C., EN TODAS SUS SEDES, Y SOBRE TODOS LOS QUE LEGALMENTE ES Y/O LLEGARÉ A SER RESPONSABLE</v>
          </cell>
          <cell r="R365">
            <v>1093716037</v>
          </cell>
          <cell r="S365" t="str">
            <v>01</v>
          </cell>
          <cell r="T365">
            <v>475</v>
          </cell>
          <cell r="U365">
            <v>43580</v>
          </cell>
          <cell r="V365" t="str">
            <v>3-1-2-02-02-03-0005-001</v>
          </cell>
          <cell r="W365" t="str">
            <v>Funcionamiento</v>
          </cell>
          <cell r="X365">
            <v>43579</v>
          </cell>
          <cell r="Y365">
            <v>43582</v>
          </cell>
          <cell r="Z365">
            <v>12</v>
          </cell>
        </row>
        <row r="366">
          <cell r="C366">
            <v>25</v>
          </cell>
          <cell r="D366" t="str">
            <v>Prestación de Servicios</v>
          </cell>
          <cell r="E366" t="str">
            <v>CB-CD-381-2019</v>
          </cell>
          <cell r="F366" t="str">
            <v>Contratación Directa</v>
          </cell>
          <cell r="G366" t="str">
            <v>Orden de Prestacion de Servicios</v>
          </cell>
          <cell r="H366" t="str">
            <v>Natural</v>
          </cell>
          <cell r="K366" t="str">
            <v>14-46-101032063</v>
          </cell>
          <cell r="L366" t="str">
            <v>CARLOS JAVIER HOYOS PEREZ</v>
          </cell>
          <cell r="M366">
            <v>78762661</v>
          </cell>
          <cell r="N366">
            <v>1</v>
          </cell>
          <cell r="Q366" t="str">
            <v>CONTRATAR LOS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v>
          </cell>
          <cell r="R366">
            <v>48000000</v>
          </cell>
          <cell r="S366" t="str">
            <v>01</v>
          </cell>
          <cell r="T366">
            <v>478</v>
          </cell>
          <cell r="U366">
            <v>43585</v>
          </cell>
          <cell r="V366" t="str">
            <v>3-3-1-15-07-42-1195-185</v>
          </cell>
          <cell r="W366" t="str">
            <v>Inversion</v>
          </cell>
          <cell r="X366">
            <v>43584</v>
          </cell>
          <cell r="Y366">
            <v>43587</v>
          </cell>
          <cell r="Z366">
            <v>6</v>
          </cell>
        </row>
        <row r="367">
          <cell r="C367">
            <v>24</v>
          </cell>
          <cell r="D367" t="str">
            <v>Prestación de Servicios</v>
          </cell>
          <cell r="E367" t="str">
            <v>CB-CD-380-2019</v>
          </cell>
          <cell r="F367" t="str">
            <v>Contratación Directa</v>
          </cell>
          <cell r="G367" t="str">
            <v>Orden de Prestacion de Servicios</v>
          </cell>
          <cell r="H367" t="str">
            <v>Natural</v>
          </cell>
          <cell r="K367" t="str">
            <v>14-46-101032075</v>
          </cell>
          <cell r="L367" t="str">
            <v>SHARYNE ELIAS TULENA</v>
          </cell>
          <cell r="M367">
            <v>30575515</v>
          </cell>
          <cell r="N367">
            <v>8</v>
          </cell>
          <cell r="Q367" t="str">
            <v>CONTRATAR LOS SERVICIOS PROFESIONALES PARA APOYAR A LA DIRECCIÓN DE PARTICIPACIÓN CIUDADANA Y DESARROLLO LOCAL EN EL APOYO DE ACCIONES CIUDADANAS ESPECIALES DE ACUERDO CON LOS TEMAS DE ESPECIAL INTERÉS PARA LA CIUDADANÍA (AUDIENCIAS PÚBLICAS SECTORIALES, RENDICIÓN DE CUENTAS, MESAS DE TRABAJO, FOROS, INSPECCIONES EN TERRENO, REVISIÓN DE CONTRATOS, SOCIALIZACIONES) Y CONTAR ASÍ CON CIUDADANOS MÁS COMPROMETIDOS, COMO FUENTE DEL CONTROL FISCAL QUE REALIZA LA ENTIDAD.</v>
          </cell>
          <cell r="R367">
            <v>54000000</v>
          </cell>
          <cell r="S367" t="str">
            <v>01</v>
          </cell>
          <cell r="T367">
            <v>479</v>
          </cell>
          <cell r="U367">
            <v>43585</v>
          </cell>
          <cell r="V367" t="str">
            <v>3-3-1-15-07-42-1199-185</v>
          </cell>
          <cell r="W367" t="str">
            <v>Inversion</v>
          </cell>
          <cell r="X367">
            <v>43584</v>
          </cell>
          <cell r="Y367">
            <v>43588</v>
          </cell>
          <cell r="Z367">
            <v>6</v>
          </cell>
        </row>
        <row r="368">
          <cell r="C368">
            <v>23</v>
          </cell>
          <cell r="D368" t="str">
            <v>Prestación de Servicios</v>
          </cell>
          <cell r="E368" t="str">
            <v>CB-CD-379-2019</v>
          </cell>
          <cell r="F368" t="str">
            <v>Contratación Directa</v>
          </cell>
          <cell r="G368" t="str">
            <v>Orden de Prestacion de Servicios</v>
          </cell>
          <cell r="H368" t="str">
            <v>Natural</v>
          </cell>
          <cell r="K368" t="str">
            <v>18-44-1014061375</v>
          </cell>
          <cell r="L368" t="str">
            <v>PAOLA ALEJANDRA CASTELBLANCO HOLGUIN</v>
          </cell>
          <cell r="M368">
            <v>1020758895</v>
          </cell>
          <cell r="N368">
            <v>2</v>
          </cell>
          <cell r="Q368" t="str">
            <v>CONTRATAR LOS SERVISIOS PROFESIONALES PARA APOYAR EL PROCESO DE VIGILANCIA Y CONTROL FISCAL A LA GESTIÓN FISCAL DE LA DIRECCIÓN DE FISCALIZACIÓN SECTOR DESARROLLO ECONÓMICO , INDUSTRIA Y TURISMO, EN CUMPLIMIENTO AL PLAN DE AUDITORIA DISTRITAL -PAD Y DEMAS ACTUACIONES FISCALES QUE SE REALICEN POR PARTE DE LA DIRECCIÓN SECTORIAL.</v>
          </cell>
          <cell r="R368">
            <v>24000000</v>
          </cell>
          <cell r="S368" t="str">
            <v>01</v>
          </cell>
          <cell r="T368">
            <v>480</v>
          </cell>
          <cell r="U368">
            <v>43585</v>
          </cell>
          <cell r="V368" t="str">
            <v>3-3-1-15-07-42-1195-185</v>
          </cell>
          <cell r="W368" t="str">
            <v>Inversion</v>
          </cell>
          <cell r="X368">
            <v>43559</v>
          </cell>
          <cell r="Y368">
            <v>43587</v>
          </cell>
          <cell r="Z368">
            <v>6</v>
          </cell>
        </row>
        <row r="369">
          <cell r="C369">
            <v>10</v>
          </cell>
          <cell r="D369" t="str">
            <v>Prestación de Servicios</v>
          </cell>
          <cell r="E369" t="str">
            <v>CB-CD-364-2019</v>
          </cell>
          <cell r="F369" t="str">
            <v>Contratación Directa</v>
          </cell>
          <cell r="G369" t="str">
            <v>Orden de Prestacion de Servicios</v>
          </cell>
          <cell r="H369" t="str">
            <v>Juridica</v>
          </cell>
          <cell r="K369" t="str">
            <v>2337842-1</v>
          </cell>
          <cell r="L369" t="str">
            <v>PROA CONSULTNG SAS</v>
          </cell>
          <cell r="M369">
            <v>830107761</v>
          </cell>
          <cell r="N369">
            <v>9</v>
          </cell>
          <cell r="Q369" t="str">
            <v>"PRESTACIÓN DE SERVICIOS DE UN PROCESO DE FORMACIÓN DE ALTA GERENCIA PARA EL DESARROLLO DE LIDERES DENTRO DE UN CONTEXTO ORGANIZACIONAL, DE ACUERDO CON LAS ESPECIFICACIONES TÉCNICAS".</v>
          </cell>
          <cell r="R369">
            <v>21055000</v>
          </cell>
          <cell r="S369" t="str">
            <v>02</v>
          </cell>
          <cell r="T369">
            <v>10</v>
          </cell>
          <cell r="U369">
            <v>43559</v>
          </cell>
          <cell r="V369" t="str">
            <v>3-1-2-02-02-06-0000-00</v>
          </cell>
          <cell r="W369" t="str">
            <v>Funcionamiento</v>
          </cell>
          <cell r="X369">
            <v>43563</v>
          </cell>
          <cell r="Y369">
            <v>43567</v>
          </cell>
          <cell r="Z369">
            <v>8</v>
          </cell>
        </row>
        <row r="370">
          <cell r="C370">
            <v>26</v>
          </cell>
          <cell r="D370" t="str">
            <v>Prestación de Servicios</v>
          </cell>
          <cell r="E370" t="str">
            <v>CB-CD-382-2019</v>
          </cell>
          <cell r="F370" t="str">
            <v>Contratación Directa</v>
          </cell>
          <cell r="G370" t="str">
            <v>Orden de Prestacion de Servicios</v>
          </cell>
          <cell r="H370" t="str">
            <v>Natural</v>
          </cell>
          <cell r="K370" t="str">
            <v>PVM-100000416</v>
          </cell>
          <cell r="L370" t="str">
            <v>ALEJANDRA MARIA ANDRADE GUTIERREZ</v>
          </cell>
          <cell r="M370">
            <v>1075220222</v>
          </cell>
          <cell r="N370">
            <v>6</v>
          </cell>
          <cell r="Q370" t="str">
            <v>CONTRATAR LOS SERVICIOS PROFESIONALES PARA APOYAR EN LAS AUDITORIAS EN EL PROCESO DE VIGILANCIA Y CONTROL A LA GESTIÓN FISCAL DE LA DIRECCIÓN DE FISCALIZACIÓN SECTOR SEGURIDAD, CONVIVENCIA Y JUSTICIA, EN CUMPLIMIENTO AL PLAN DE AUDITORIA DISTRITAL PAD, Y DEMÁS ACTUACIONES FISCALES QUE SE REALICEN POR PARTE DE LA DIRECCIÓN SECTORIAL.</v>
          </cell>
          <cell r="R370">
            <v>24000000</v>
          </cell>
          <cell r="S370" t="str">
            <v>01</v>
          </cell>
          <cell r="T370">
            <v>486</v>
          </cell>
          <cell r="U370">
            <v>43587</v>
          </cell>
          <cell r="V370" t="str">
            <v>3-3-1-15-07-42-1195-185</v>
          </cell>
          <cell r="W370" t="str">
            <v>Inversion</v>
          </cell>
          <cell r="X370">
            <v>43585</v>
          </cell>
          <cell r="Y370">
            <v>43587</v>
          </cell>
          <cell r="Z370">
            <v>6</v>
          </cell>
        </row>
        <row r="371">
          <cell r="C371">
            <v>1</v>
          </cell>
          <cell r="D371" t="str">
            <v>Convenio</v>
          </cell>
          <cell r="E371" t="str">
            <v>CB-CV-001-2019</v>
          </cell>
          <cell r="F371" t="str">
            <v>Convenio</v>
          </cell>
          <cell r="G371" t="str">
            <v>Convenio</v>
          </cell>
          <cell r="H371" t="str">
            <v>Juridica</v>
          </cell>
          <cell r="K371" t="str">
            <v>21-43-10102058</v>
          </cell>
          <cell r="L371" t="str">
            <v>JUAN CARLOS GRANADOS BECERRA</v>
          </cell>
          <cell r="M371">
            <v>4179493</v>
          </cell>
          <cell r="N371">
            <v>1</v>
          </cell>
          <cell r="Q371" t="str">
            <v>COMISIÓN DE ESTUDIOS EN EL EXTERIOR AL SERVIDOR PUBLICO, DOCTOR JUAN CARLOS GRANADOS BECERRA</v>
          </cell>
          <cell r="R371" t="str">
            <v>$-</v>
          </cell>
          <cell r="T371" t="str">
            <v>-</v>
          </cell>
          <cell r="V371" t="str">
            <v>-</v>
          </cell>
          <cell r="X371">
            <v>43560</v>
          </cell>
          <cell r="Y371">
            <v>43561</v>
          </cell>
          <cell r="Z371" t="str">
            <v>9 dias</v>
          </cell>
        </row>
        <row r="372">
          <cell r="C372">
            <v>943619</v>
          </cell>
          <cell r="D372" t="str">
            <v>Concurso de Meritos abierto</v>
          </cell>
          <cell r="E372" t="str">
            <v>CB-CMA-002-2019</v>
          </cell>
          <cell r="F372" t="str">
            <v>Concurso de Meritos abierto</v>
          </cell>
          <cell r="G372" t="str">
            <v>Seguros</v>
          </cell>
          <cell r="H372" t="str">
            <v>Juridica</v>
          </cell>
          <cell r="K372">
            <v>1844101061052</v>
          </cell>
          <cell r="L372" t="str">
            <v>Unión Temporal Itaú - Proseguros</v>
          </cell>
          <cell r="M372">
            <v>901241754</v>
          </cell>
          <cell r="N372">
            <v>7</v>
          </cell>
          <cell r="Q372" t="str">
            <v>ASESORAR A LA CONTRALORIA DE BOGOTA D.C.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v>
          </cell>
          <cell r="R372" t="str">
            <v>$-</v>
          </cell>
          <cell r="T372" t="str">
            <v>-</v>
          </cell>
          <cell r="U372" t="str">
            <v>-</v>
          </cell>
          <cell r="V372" t="str">
            <v>-</v>
          </cell>
          <cell r="X372">
            <v>43580</v>
          </cell>
          <cell r="Y372">
            <v>43594</v>
          </cell>
          <cell r="Z372">
            <v>24</v>
          </cell>
        </row>
        <row r="373">
          <cell r="C373">
            <v>941117</v>
          </cell>
          <cell r="D373" t="str">
            <v>Contratación Proceso Mínima Cuantía</v>
          </cell>
          <cell r="E373" t="str">
            <v>CB-PMINC-001-2019</v>
          </cell>
          <cell r="F373" t="str">
            <v>Contratación Proceso Mínima Cuantía</v>
          </cell>
          <cell r="G373" t="str">
            <v>Compraventa</v>
          </cell>
          <cell r="H373" t="str">
            <v>Juridica</v>
          </cell>
          <cell r="I373" t="str">
            <v>3-2019-10037</v>
          </cell>
          <cell r="J373">
            <v>43551</v>
          </cell>
          <cell r="K373" t="str">
            <v>37-46-101000500</v>
          </cell>
          <cell r="L373" t="str">
            <v>ASEOEMMANUEL SAS</v>
          </cell>
          <cell r="M373">
            <v>900802591</v>
          </cell>
          <cell r="N373">
            <v>8</v>
          </cell>
          <cell r="Q373" t="str">
            <v>ADQUISICIÓN DE BOLSAS BIODEGRADABLES PARA RESIDUOS ORDINARIOS Y RESIDUOS RECICLABLES GENERADOS EN EL DESARROLLO DE LAS ACTIVIDADES DE LA CONTRALORÍA DE BOGOTÁ.</v>
          </cell>
          <cell r="R373">
            <v>8725480</v>
          </cell>
          <cell r="S373" t="str">
            <v>01</v>
          </cell>
          <cell r="T373">
            <v>487</v>
          </cell>
          <cell r="U373">
            <v>43587</v>
          </cell>
          <cell r="V373" t="str">
            <v>3-3-1-1-15-07-42-1195-185</v>
          </cell>
          <cell r="W373" t="str">
            <v>Inversion</v>
          </cell>
          <cell r="X373">
            <v>43585</v>
          </cell>
          <cell r="Y373">
            <v>43591</v>
          </cell>
          <cell r="Z373">
            <v>1</v>
          </cell>
        </row>
        <row r="374">
          <cell r="C374">
            <v>519856</v>
          </cell>
          <cell r="D374" t="str">
            <v>Contratación Proceso Mínima Cuantía</v>
          </cell>
          <cell r="E374" t="str">
            <v>CB-PMINC-016-2018</v>
          </cell>
          <cell r="F374" t="str">
            <v>Contratación Proceso Mínima Cuantía</v>
          </cell>
          <cell r="G374" t="str">
            <v>Suministro</v>
          </cell>
          <cell r="H374" t="str">
            <v>Juridica</v>
          </cell>
          <cell r="K374" t="str">
            <v>36-44.101041962</v>
          </cell>
          <cell r="L374" t="str">
            <v>SOLUTION COPY LTDA</v>
          </cell>
          <cell r="M374">
            <v>830053669</v>
          </cell>
          <cell r="N374">
            <v>5</v>
          </cell>
          <cell r="Q374" t="str">
            <v>OTRO SÍ MODIFICATORIO No. 1 Y PRÓRROGA  AL CONTRATO DE
PRESTACIÓN DE SERVICIOS No. 519856 DE 2018 CELEBRADO ENTRE LA
CONTRALORÍA DE BOGOTÁ D.C Y SOLUTION COPY LTDA.</v>
          </cell>
          <cell r="R374" t="str">
            <v>$-</v>
          </cell>
          <cell r="S374" t="str">
            <v>01</v>
          </cell>
          <cell r="T374" t="str">
            <v>522-1201</v>
          </cell>
          <cell r="U374">
            <v>43462</v>
          </cell>
          <cell r="V374" t="str">
            <v>3-1-2-02-04-00-0000-00</v>
          </cell>
          <cell r="W374" t="str">
            <v>Funcionamiento</v>
          </cell>
          <cell r="X374">
            <v>43325</v>
          </cell>
          <cell r="Y374">
            <v>43571</v>
          </cell>
          <cell r="Z374">
            <v>5</v>
          </cell>
        </row>
        <row r="375">
          <cell r="C375">
            <v>686703</v>
          </cell>
          <cell r="D375" t="str">
            <v>Contratación Proceso Mínima Cuantía</v>
          </cell>
          <cell r="E375" t="str">
            <v>CB-PMINC-028-2018</v>
          </cell>
          <cell r="F375" t="str">
            <v>Contratación Proceso Mínima Cuantía</v>
          </cell>
          <cell r="G375" t="str">
            <v>Suministro</v>
          </cell>
          <cell r="H375" t="str">
            <v>Juridica</v>
          </cell>
          <cell r="I375" t="str">
            <v>3-2019-10480</v>
          </cell>
          <cell r="J375">
            <v>43556</v>
          </cell>
          <cell r="K375" t="str">
            <v>33-40-101051719 / 33-44-101180388</v>
          </cell>
          <cell r="L375" t="str">
            <v>ECOGRREN COL S.A.S_EXT</v>
          </cell>
          <cell r="M375">
            <v>901191676</v>
          </cell>
          <cell r="N375">
            <v>6</v>
          </cell>
          <cell r="Q375" t="str">
            <v>PRÓRROGA No. 1 AL CONTRATO DE PRESTACIÓN DE SERVICIOS No. 686703 DE 2018 CELEBRADO ENTRE LA CONTRALORÍA DE BOGOTÁ D.C Y ECOGREEN COL S.A.S</v>
          </cell>
          <cell r="R375" t="str">
            <v>$-</v>
          </cell>
          <cell r="S375" t="str">
            <v>01</v>
          </cell>
          <cell r="T375" t="str">
            <v>1172-1207</v>
          </cell>
          <cell r="U375">
            <v>43462</v>
          </cell>
          <cell r="V375" t="str">
            <v>3-3-1-15-07-42-1195-185</v>
          </cell>
          <cell r="W375" t="str">
            <v>Inversion</v>
          </cell>
          <cell r="X375">
            <v>43448</v>
          </cell>
          <cell r="Y375">
            <v>43576</v>
          </cell>
          <cell r="Z375">
            <v>2</v>
          </cell>
        </row>
        <row r="376">
          <cell r="C376" t="str">
            <v>259-2018</v>
          </cell>
          <cell r="D376" t="str">
            <v>Contratación Proceso Mínima Cuantía</v>
          </cell>
          <cell r="E376" t="str">
            <v>CB-PMINC-004-2018</v>
          </cell>
          <cell r="F376" t="str">
            <v>Contratación Proceso Mínima Cuantía</v>
          </cell>
          <cell r="G376" t="str">
            <v>Suministro</v>
          </cell>
          <cell r="H376" t="str">
            <v>Juridica</v>
          </cell>
          <cell r="K376" t="str">
            <v>12-40-101036380</v>
          </cell>
          <cell r="L376" t="str">
            <v>COOPERATIVA
MULTIACTIVA DE TRANSPORTADORES DE COLOMBIA LTDA - COOMTRANSCOL</v>
          </cell>
          <cell r="M376">
            <v>830109060</v>
          </cell>
          <cell r="N376">
            <v>3</v>
          </cell>
          <cell r="Q376" t="str">
            <v>PRÓRROGA No. 1 AL CONTRATO DE PRESTACiÓN DE SERVICIOS No. 259 DE 2018
CELEBRADO ENTRE LA CONTRALORíA DE BOGOTÁ D.C y COOPERATIVA
MULTIACTIVA DE TRANSPORTADORES DE COLOMBIA LTDA - COOMTRANSCOL.</v>
          </cell>
          <cell r="R376" t="str">
            <v>$-</v>
          </cell>
          <cell r="S376" t="str">
            <v>01</v>
          </cell>
          <cell r="T376" t="str">
            <v>67-11</v>
          </cell>
          <cell r="U376">
            <v>43214</v>
          </cell>
          <cell r="V376" t="str">
            <v>3-1-2-02-05-01-0000-00</v>
          </cell>
          <cell r="W376" t="str">
            <v>Funcionamiento</v>
          </cell>
          <cell r="X376">
            <v>43201</v>
          </cell>
          <cell r="Y376">
            <v>43586</v>
          </cell>
          <cell r="Z376">
            <v>1</v>
          </cell>
        </row>
        <row r="377">
          <cell r="C377">
            <v>30</v>
          </cell>
          <cell r="D377" t="str">
            <v>Prestación de Servicios</v>
          </cell>
          <cell r="E377" t="str">
            <v>CB-CD-386-2019</v>
          </cell>
          <cell r="F377" t="str">
            <v>Contratación Directa</v>
          </cell>
          <cell r="G377" t="str">
            <v>Orden de Prestacion de Servicios</v>
          </cell>
          <cell r="H377" t="str">
            <v>Natural</v>
          </cell>
          <cell r="K377" t="str">
            <v>64-46-101005751</v>
          </cell>
          <cell r="L377" t="str">
            <v>RICARDO ANDRES FRANKLIN GUEVARA</v>
          </cell>
          <cell r="M377">
            <v>1020775345</v>
          </cell>
          <cell r="N377">
            <v>5</v>
          </cell>
          <cell r="Q377" t="str">
            <v>Prestación de Servicios profesionales para atender y desarrollar las actividades propias de la Dirección Administrativa de la Contraloria de Bogotá. D.C.</v>
          </cell>
          <cell r="R377">
            <v>24000000</v>
          </cell>
          <cell r="S377" t="str">
            <v>01</v>
          </cell>
          <cell r="T377">
            <v>502</v>
          </cell>
          <cell r="U377">
            <v>43598</v>
          </cell>
          <cell r="V377" t="str">
            <v>3-1-2-02-02-03-0003-13</v>
          </cell>
          <cell r="W377" t="str">
            <v>Funcionamiento</v>
          </cell>
          <cell r="X377">
            <v>43595</v>
          </cell>
          <cell r="Y377">
            <v>43599</v>
          </cell>
          <cell r="Z377">
            <v>6</v>
          </cell>
        </row>
        <row r="378">
          <cell r="C378">
            <v>827638</v>
          </cell>
          <cell r="D378" t="str">
            <v>Concurso de Meritos</v>
          </cell>
          <cell r="E378" t="str">
            <v>CB-CMA-001-2019</v>
          </cell>
          <cell r="F378" t="str">
            <v>Concurso de Meritos</v>
          </cell>
          <cell r="G378" t="str">
            <v>Concurso de Meritos</v>
          </cell>
          <cell r="H378" t="str">
            <v>Juridica</v>
          </cell>
          <cell r="K378" t="str">
            <v>33-44-101182915</v>
          </cell>
          <cell r="L378" t="str">
            <v>P &amp; H INGENIERIA VERTICAL SAS</v>
          </cell>
          <cell r="M378">
            <v>900755806</v>
          </cell>
          <cell r="N378">
            <v>4</v>
          </cell>
          <cell r="Q378" t="str">
            <v>PRÓRROGA No. 1 AL CONTRATO DE INTERVENTORÍA No. 827638 DE 2019
CELEBRADO ENTRE LA CONTRALORÍA DE BOGOTÁ D.C Y P&amp;H INGENIERÍA
VERTICAL S.A.S.</v>
          </cell>
          <cell r="R378" t="str">
            <v>$-</v>
          </cell>
          <cell r="S378" t="str">
            <v>01</v>
          </cell>
          <cell r="T378">
            <v>304</v>
          </cell>
          <cell r="U378">
            <v>43510</v>
          </cell>
          <cell r="V378" t="str">
            <v>3-3-1-15-07-43-1196-190</v>
          </cell>
          <cell r="W378" t="str">
            <v>Inversion</v>
          </cell>
          <cell r="X378">
            <v>43514</v>
          </cell>
          <cell r="Y378">
            <v>43602</v>
          </cell>
          <cell r="Z378">
            <v>15</v>
          </cell>
        </row>
        <row r="379">
          <cell r="C379">
            <v>33</v>
          </cell>
          <cell r="D379" t="str">
            <v>Prestación de Servicios</v>
          </cell>
          <cell r="E379" t="str">
            <v>CB-CD-389-2019</v>
          </cell>
          <cell r="F379" t="str">
            <v>Contratación Directa</v>
          </cell>
          <cell r="G379" t="str">
            <v>Orden de Prestacion de Servicios</v>
          </cell>
          <cell r="H379" t="str">
            <v>Natural</v>
          </cell>
          <cell r="K379" t="str">
            <v>600-47-9940000054457</v>
          </cell>
          <cell r="L379" t="str">
            <v>JOSE AQUILINO RONDON GONZALEZ</v>
          </cell>
          <cell r="M379">
            <v>7163991</v>
          </cell>
          <cell r="N379">
            <v>9</v>
          </cell>
          <cell r="Q379" t="str">
            <v>CONTRATAR LOS SERVICIOS PROFESIONALES DE UN (A) ABOGADO (A) PARA QUE SUSTANCIE LOS PROCESOS DE RESPONSABILIDAD FISCAL DE TODAS LAS VIGENCIAS EN GRADO DE CONSULTA Y EN VÍA DE APELACIÓN, ASÍ COMO LA EVALUACIÓN DE LOS HALLAZGOS FISCALES E INDAGACIONES PRELIMINARES, CUANDO HAYA LUGAR, Y LA CONSECUENTE ACTUACIÓN QUE SE DERIVE DE ESTOS, ACTIVIDADES QUE SE ADELANTEN EN LA CONTRALORIA DE BOGOTA D.C</v>
          </cell>
          <cell r="R379">
            <v>50400000</v>
          </cell>
          <cell r="S379" t="str">
            <v>01</v>
          </cell>
          <cell r="T379">
            <v>519</v>
          </cell>
          <cell r="U379">
            <v>43605</v>
          </cell>
          <cell r="V379" t="str">
            <v>3-3-1-15-07-42-1195-185</v>
          </cell>
          <cell r="W379" t="str">
            <v>Inversion</v>
          </cell>
          <cell r="X379">
            <v>43602</v>
          </cell>
          <cell r="Y379">
            <v>43606</v>
          </cell>
          <cell r="Z379">
            <v>7</v>
          </cell>
        </row>
        <row r="380">
          <cell r="C380">
            <v>28</v>
          </cell>
          <cell r="D380" t="str">
            <v>Prestación de Servicios</v>
          </cell>
          <cell r="E380" t="str">
            <v>CB-CD-384-2019</v>
          </cell>
          <cell r="F380" t="str">
            <v>Contratación Directa</v>
          </cell>
          <cell r="G380" t="str">
            <v>Orden de Prestacion de Servicios</v>
          </cell>
          <cell r="H380" t="str">
            <v>Natural</v>
          </cell>
          <cell r="K380" t="str">
            <v>380-47-9940000096790</v>
          </cell>
          <cell r="L380" t="str">
            <v xml:space="preserve">RENZO MAURICIO GOMEZ RODRIGUEZ
</v>
          </cell>
          <cell r="M380">
            <v>79649029</v>
          </cell>
          <cell r="N380">
            <v>7</v>
          </cell>
          <cell r="Q380" t="str">
            <v>Prestar los servicios profesionales para apoyar el Proceso de Vigilancia y Control a la Gestión Fiscal de la Dirección de Integración Social, en cumplimiento al Plan de Auditoría Distrital PAD y demás actuaciones fiscales que se realicen por parte de la Dirección Sectorial.</v>
          </cell>
          <cell r="R380">
            <v>35000000</v>
          </cell>
          <cell r="S380" t="str">
            <v>01</v>
          </cell>
          <cell r="T380">
            <v>521</v>
          </cell>
          <cell r="U380">
            <v>43605</v>
          </cell>
          <cell r="V380" t="str">
            <v>3-3-1-15-07-42-1195-185</v>
          </cell>
          <cell r="W380" t="str">
            <v>Inversion</v>
          </cell>
          <cell r="X380">
            <v>43605</v>
          </cell>
          <cell r="Y380">
            <v>43606</v>
          </cell>
          <cell r="Z380">
            <v>7</v>
          </cell>
        </row>
        <row r="381">
          <cell r="C381">
            <v>29</v>
          </cell>
          <cell r="D381" t="str">
            <v>Prestación de Servicios</v>
          </cell>
          <cell r="E381" t="str">
            <v>CB-CD-385-2019</v>
          </cell>
          <cell r="F381" t="str">
            <v>Contratación Directa-Persona Jurídica</v>
          </cell>
          <cell r="G381" t="str">
            <v>Contrato de Prestación de Servicios</v>
          </cell>
          <cell r="H381" t="str">
            <v>Juridica</v>
          </cell>
          <cell r="K381">
            <v>3048131</v>
          </cell>
          <cell r="L381" t="str">
            <v>ESCANHER ABOGADOS S.A.S.</v>
          </cell>
          <cell r="M381">
            <v>900170781</v>
          </cell>
          <cell r="N381">
            <v>7</v>
          </cell>
          <cell r="Q381" t="str">
            <v>Prestar servicios jurídicos especializados para asesorar a la Dirección de Responsabilidad Fiscal y Jurisdicción Coactiva en materias de Derecho Publico y Administrativo, en el marco de la Responsabilidad Fiscal</v>
          </cell>
          <cell r="R381">
            <v>70000000</v>
          </cell>
          <cell r="S381" t="str">
            <v>01</v>
          </cell>
          <cell r="T381">
            <v>518</v>
          </cell>
          <cell r="U381">
            <v>43602</v>
          </cell>
          <cell r="V381" t="str">
            <v>3-3-1-15-07-42-1195-185</v>
          </cell>
          <cell r="W381" t="str">
            <v>Inversion</v>
          </cell>
          <cell r="X381">
            <v>43601</v>
          </cell>
          <cell r="Y381">
            <v>43609</v>
          </cell>
          <cell r="Z381">
            <v>7</v>
          </cell>
        </row>
        <row r="382">
          <cell r="C382">
            <v>21</v>
          </cell>
          <cell r="D382" t="str">
            <v>Prestación de Servicios</v>
          </cell>
          <cell r="E382" t="str">
            <v>CB-CD-377-2019</v>
          </cell>
          <cell r="F382" t="str">
            <v>Contratación Directa-Persona Jurídica</v>
          </cell>
          <cell r="G382" t="str">
            <v>Contrato Interadministrativo</v>
          </cell>
          <cell r="H382" t="str">
            <v>Juridica</v>
          </cell>
          <cell r="K382" t="str">
            <v>N/A</v>
          </cell>
          <cell r="L382" t="str">
            <v>CENTRAL DE INVERSIONES S.A - CISA</v>
          </cell>
          <cell r="M382">
            <v>860042945</v>
          </cell>
          <cell r="N382">
            <v>5</v>
          </cell>
          <cell r="Q382" t="str">
            <v>Realizar el diagnóstico y recopilación de información técnica predial y catastral, urbanística y jurídica, de los predios colindantes denominados Pacandé 1 y Yajaira ubicados en zona rural del municipio de Fusagasugá e identificados con los folios de matrícula inmobiliaria Nos. 157-47264 y 157-26230, de tal forma que permita la definición de alternativas de saneamiento predial a partir de la problemática identificada</v>
          </cell>
          <cell r="R382">
            <v>29878416</v>
          </cell>
          <cell r="S382" t="str">
            <v>01</v>
          </cell>
          <cell r="T382">
            <v>509</v>
          </cell>
          <cell r="U382">
            <v>43600</v>
          </cell>
          <cell r="V382" t="str">
            <v>3-1-2-02-02-03-0003-013</v>
          </cell>
          <cell r="W382" t="str">
            <v>Funcionamiento</v>
          </cell>
          <cell r="X382">
            <v>43599</v>
          </cell>
          <cell r="Y382">
            <v>43609</v>
          </cell>
          <cell r="Z382">
            <v>3</v>
          </cell>
        </row>
        <row r="383">
          <cell r="C383">
            <v>31</v>
          </cell>
          <cell r="D383" t="str">
            <v>Prestación de Servicios</v>
          </cell>
          <cell r="E383" t="str">
            <v>CB-CD-388-2019</v>
          </cell>
          <cell r="F383" t="str">
            <v>Contratación Directa</v>
          </cell>
          <cell r="G383" t="str">
            <v>Orden de Prestacion de Servicios</v>
          </cell>
          <cell r="H383" t="str">
            <v>Natural</v>
          </cell>
          <cell r="K383" t="str">
            <v>12-46-101029849</v>
          </cell>
          <cell r="L383" t="str">
            <v>JUAN FELIPE TEJEIRO CARRILLO</v>
          </cell>
          <cell r="M383">
            <v>1121912541</v>
          </cell>
          <cell r="N383">
            <v>7</v>
          </cell>
          <cell r="Q383" t="str">
            <v>Contratar los servicios profesionales de un abogado (a) para que ejerza la actividad de relatoría en el “Sistema de Relatoría de la Contraloría en el Proceso de Responsabilidad Fiscal”- RELCO</v>
          </cell>
          <cell r="R383">
            <v>20000000</v>
          </cell>
          <cell r="S383" t="str">
            <v>01</v>
          </cell>
          <cell r="T383">
            <v>524</v>
          </cell>
          <cell r="U383">
            <v>43606</v>
          </cell>
          <cell r="V383" t="str">
            <v>3-3-1-15-07-42-1195-185</v>
          </cell>
          <cell r="W383" t="str">
            <v>Inversion</v>
          </cell>
          <cell r="X383">
            <v>43602</v>
          </cell>
          <cell r="Y383">
            <v>43606</v>
          </cell>
          <cell r="Z383">
            <v>5</v>
          </cell>
        </row>
        <row r="384">
          <cell r="C384">
            <v>27</v>
          </cell>
          <cell r="D384" t="str">
            <v>Prestación de Servicios</v>
          </cell>
          <cell r="E384" t="str">
            <v>CB-CD-383-2019</v>
          </cell>
          <cell r="F384" t="str">
            <v>Contratación Directa-Persona Jurídica</v>
          </cell>
          <cell r="G384" t="str">
            <v>Contrato de Prestación de Servicios</v>
          </cell>
          <cell r="H384" t="str">
            <v>Juridica</v>
          </cell>
          <cell r="K384" t="str">
            <v>14-46-101032211</v>
          </cell>
          <cell r="L384" t="str">
            <v>ELEMENTVM SAS</v>
          </cell>
          <cell r="M384">
            <v>901126374</v>
          </cell>
          <cell r="N384">
            <v>1</v>
          </cell>
          <cell r="Q384" t="str">
            <v>Prestación de servicios profesionales para la realización de piezas gráficas y animadas institucionales dirigidas a los públicos infantil y juvenil</v>
          </cell>
          <cell r="R384">
            <v>48968500</v>
          </cell>
          <cell r="S384" t="str">
            <v>01</v>
          </cell>
          <cell r="T384">
            <v>495</v>
          </cell>
          <cell r="U384">
            <v>43593</v>
          </cell>
          <cell r="V384" t="str">
            <v>3-3-1-15-07-42-1199-185</v>
          </cell>
          <cell r="W384" t="str">
            <v>Inversion</v>
          </cell>
          <cell r="X384">
            <v>43591</v>
          </cell>
          <cell r="Y384">
            <v>43593</v>
          </cell>
          <cell r="Z384">
            <v>7</v>
          </cell>
        </row>
        <row r="385">
          <cell r="C385">
            <v>32</v>
          </cell>
          <cell r="D385" t="str">
            <v>Prestación de Servicios</v>
          </cell>
          <cell r="E385" t="str">
            <v>CB-CD-387-2019</v>
          </cell>
          <cell r="F385" t="str">
            <v>Contratación Directa</v>
          </cell>
          <cell r="G385" t="str">
            <v>Contrato de Prestación de Servicios</v>
          </cell>
          <cell r="H385" t="str">
            <v>Natural</v>
          </cell>
          <cell r="K385" t="str">
            <v>580-47-994000053679</v>
          </cell>
          <cell r="L385" t="str">
            <v>LEIDY TATIANA RESTREPO IDARRAGA</v>
          </cell>
          <cell r="M385">
            <v>1088252729</v>
          </cell>
          <cell r="N385">
            <v>2</v>
          </cell>
          <cell r="Q385" t="str">
            <v>Contratar los servicios profesionales -abogados-para que sustancien los procesos de responsabilidad fiscal que se adelantan en la Contraloría de Bogotá, D.C.</v>
          </cell>
          <cell r="R385">
            <v>30000000</v>
          </cell>
          <cell r="S385" t="str">
            <v>01</v>
          </cell>
          <cell r="T385">
            <v>527</v>
          </cell>
          <cell r="U385">
            <v>43606</v>
          </cell>
          <cell r="V385" t="str">
            <v>3-3-1-15-07-42-1195-185</v>
          </cell>
          <cell r="W385" t="str">
            <v>Inversion</v>
          </cell>
          <cell r="X385">
            <v>43605</v>
          </cell>
          <cell r="Y385">
            <v>43607</v>
          </cell>
          <cell r="Z385">
            <v>5</v>
          </cell>
        </row>
        <row r="386">
          <cell r="C386">
            <v>37</v>
          </cell>
          <cell r="D386" t="str">
            <v>Prestación de Servicios</v>
          </cell>
          <cell r="E386" t="str">
            <v>CB-CD-393-2019</v>
          </cell>
          <cell r="F386" t="str">
            <v>Contratación Directa</v>
          </cell>
          <cell r="G386" t="str">
            <v>Contrato de Prestación de Servicios</v>
          </cell>
          <cell r="H386" t="str">
            <v>Natural</v>
          </cell>
          <cell r="K386" t="str">
            <v>64-46-101005825</v>
          </cell>
          <cell r="L386" t="str">
            <v>YADIRA CASTILLO MENESES</v>
          </cell>
          <cell r="M386">
            <v>29436183</v>
          </cell>
          <cell r="N386">
            <v>7</v>
          </cell>
          <cell r="Q386" t="str">
            <v>Prestar los servicios profesionales para apoyar al Despacho de la contralotia auxiliar en la planeacion y gestion de los objetivos de desarrollo sostenible -ODS y Pacto Global.</v>
          </cell>
          <cell r="R386">
            <v>70000000</v>
          </cell>
          <cell r="S386" t="str">
            <v>01</v>
          </cell>
          <cell r="T386">
            <v>536</v>
          </cell>
          <cell r="U386">
            <v>43608</v>
          </cell>
          <cell r="V386" t="str">
            <v>3-3-1-15-07-42-1195-185</v>
          </cell>
          <cell r="W386" t="str">
            <v>Inversion</v>
          </cell>
          <cell r="X386">
            <v>43608</v>
          </cell>
          <cell r="Y386">
            <v>43612</v>
          </cell>
          <cell r="Z386">
            <v>7</v>
          </cell>
        </row>
        <row r="387">
          <cell r="C387">
            <v>35</v>
          </cell>
          <cell r="D387" t="str">
            <v>Prestación de Servicios</v>
          </cell>
          <cell r="E387" t="str">
            <v>CB-CD-391-2019</v>
          </cell>
          <cell r="F387" t="str">
            <v>Contratación Directa</v>
          </cell>
          <cell r="G387" t="str">
            <v>Contrato de Prestación de Servicios</v>
          </cell>
          <cell r="H387" t="str">
            <v>Natural</v>
          </cell>
          <cell r="K387" t="str">
            <v>62-44-101009389</v>
          </cell>
          <cell r="L387" t="str">
            <v>LUIS RICARDO PARDO SALINAS</v>
          </cell>
          <cell r="M387">
            <v>3023028</v>
          </cell>
          <cell r="N387">
            <v>6</v>
          </cell>
          <cell r="Q387" t="str">
            <v>Prestar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R387">
            <v>20000000</v>
          </cell>
          <cell r="S387" t="str">
            <v>01</v>
          </cell>
          <cell r="T387">
            <v>534</v>
          </cell>
          <cell r="U387">
            <v>43608</v>
          </cell>
          <cell r="V387" t="str">
            <v>3-3-1-15-07-42-1195-185</v>
          </cell>
          <cell r="W387" t="str">
            <v>Inversion</v>
          </cell>
          <cell r="X387">
            <v>43607</v>
          </cell>
          <cell r="Y387">
            <v>43608</v>
          </cell>
          <cell r="Z387">
            <v>4</v>
          </cell>
        </row>
        <row r="388">
          <cell r="C388">
            <v>37952</v>
          </cell>
          <cell r="D388" t="str">
            <v>Orden de Compra</v>
          </cell>
          <cell r="E388" t="str">
            <v>OC-37952-2019-AMP-TIQUETES AEREOS</v>
          </cell>
          <cell r="F388" t="str">
            <v>Acuerdo Marco</v>
          </cell>
          <cell r="G388" t="str">
            <v>Tiquetes</v>
          </cell>
          <cell r="H388" t="str">
            <v>Juridica</v>
          </cell>
          <cell r="K388" t="str">
            <v>N/A</v>
          </cell>
          <cell r="L388" t="str">
            <v>FESTIVALTOURS SAS</v>
          </cell>
          <cell r="M388">
            <v>800193221</v>
          </cell>
          <cell r="N388">
            <v>0</v>
          </cell>
          <cell r="Q388" t="str">
            <v>Contratar el suministro de pasajes aéreos para nivel nacional e internacional para el desplazamiento de los (as) directivos (as) y/o funcionarios (as) de la Contraloría de Bogotá D.C. en cumplimiento de las labores propias del control fiscal, y/o para participar en eventos de capacitación, formación, actualización y asistencia técnica en temas inherentes al Control Fiscal</v>
          </cell>
          <cell r="R388">
            <v>37000000</v>
          </cell>
          <cell r="S388" t="str">
            <v>01</v>
          </cell>
          <cell r="T388">
            <v>508</v>
          </cell>
          <cell r="U388">
            <v>43600</v>
          </cell>
          <cell r="V388" t="str">
            <v>3-1-2-02-02-05-0000-00</v>
          </cell>
          <cell r="W388" t="str">
            <v>Funcionamiento</v>
          </cell>
          <cell r="X388">
            <v>43600</v>
          </cell>
          <cell r="Y388">
            <v>43600</v>
          </cell>
          <cell r="Z388">
            <v>8</v>
          </cell>
        </row>
        <row r="389">
          <cell r="C389">
            <v>34</v>
          </cell>
          <cell r="D389" t="str">
            <v>Prestación de Servicios</v>
          </cell>
          <cell r="E389" t="str">
            <v>CB-CD-390-2019</v>
          </cell>
          <cell r="F389" t="str">
            <v>Contratación Directa-Persona Jurídica</v>
          </cell>
          <cell r="G389" t="str">
            <v>Contrato Interadministrativo</v>
          </cell>
          <cell r="H389" t="str">
            <v>Juridica</v>
          </cell>
          <cell r="K389" t="str">
            <v>NB-100019704</v>
          </cell>
          <cell r="L389" t="str">
            <v>UNIVERSIDAD NACIONAL DE COLOMBIA</v>
          </cell>
          <cell r="M389">
            <v>899999063</v>
          </cell>
          <cell r="N389">
            <v>3</v>
          </cell>
          <cell r="Q389" t="str">
            <v>Contratar la capacitación y realización de acciones ciudadanas especiales enmarcadas en procesos pedagógicos orientados a la formación en contral social, ejecutando los mecanismos de nteracción de control social especiales enfocados a un control fiscal con participación ciudadana;  apoyándonos en la producción y divulgación de contenidos pedagógicos audiovisuales y escritos para las 20 localidades de la ciudad.</v>
          </cell>
          <cell r="R389">
            <v>661239049</v>
          </cell>
          <cell r="S389" t="str">
            <v>01</v>
          </cell>
          <cell r="T389">
            <v>532</v>
          </cell>
          <cell r="U389">
            <v>43607</v>
          </cell>
          <cell r="V389" t="str">
            <v>3-3-1-15-07-42-1195-185</v>
          </cell>
          <cell r="W389" t="str">
            <v>Inversion</v>
          </cell>
          <cell r="X389">
            <v>43607</v>
          </cell>
          <cell r="Y389">
            <v>43609</v>
          </cell>
          <cell r="Z389">
            <v>7</v>
          </cell>
        </row>
        <row r="390">
          <cell r="C390">
            <v>36</v>
          </cell>
          <cell r="D390" t="str">
            <v>Prestación de Servicios</v>
          </cell>
          <cell r="E390" t="str">
            <v>CB-CD-392-2019</v>
          </cell>
          <cell r="F390" t="str">
            <v>Contratación Directa</v>
          </cell>
          <cell r="G390" t="str">
            <v>Contrato de Prestación de Servicios</v>
          </cell>
          <cell r="H390" t="str">
            <v>Natural</v>
          </cell>
          <cell r="K390" t="str">
            <v>64-46-101005826</v>
          </cell>
          <cell r="L390" t="str">
            <v>MARISOL RAMOS NIÑO</v>
          </cell>
          <cell r="M390">
            <v>41902464</v>
          </cell>
          <cell r="N390">
            <v>4</v>
          </cell>
          <cell r="Q390" t="str">
            <v>Prestación de servicios profesionales de un economista para apoyar el Proceso de Estudios de Economía y Política Pública, en los productos que realiza la Dirección y coadyuvar en la estructuración de informes más integrales de naturaleza macroeconómica.</v>
          </cell>
          <cell r="R390">
            <v>40000000</v>
          </cell>
          <cell r="S390" t="str">
            <v>01</v>
          </cell>
          <cell r="T390">
            <v>541</v>
          </cell>
          <cell r="U390">
            <v>43612</v>
          </cell>
          <cell r="V390" t="str">
            <v>3-1-2-02-02-03-0003-013</v>
          </cell>
          <cell r="W390" t="str">
            <v>Funcionamiento</v>
          </cell>
          <cell r="X390">
            <v>43608</v>
          </cell>
          <cell r="Y390">
            <v>43612</v>
          </cell>
          <cell r="Z390">
            <v>5</v>
          </cell>
        </row>
        <row r="391">
          <cell r="C391">
            <v>38</v>
          </cell>
          <cell r="D391" t="str">
            <v>Prestación de Servicios</v>
          </cell>
          <cell r="E391" t="str">
            <v>CB-CD-394-2019</v>
          </cell>
          <cell r="F391" t="str">
            <v>Contratación Directa</v>
          </cell>
          <cell r="G391" t="str">
            <v>Contrato de Prestación de Servicios</v>
          </cell>
          <cell r="H391" t="str">
            <v>Natural</v>
          </cell>
          <cell r="K391" t="str">
            <v>64-46-101005843</v>
          </cell>
          <cell r="L391" t="str">
            <v>MARIA EUGENIA CEPEDA REYES</v>
          </cell>
          <cell r="M391">
            <v>40033170</v>
          </cell>
          <cell r="N391">
            <v>1</v>
          </cell>
          <cell r="Q391" t="str">
            <v>Contratar la Prestación de Servicios Profesionales, para desarrollar las actividades requeridas por el programa de Gestion Documental. Así como el desarrollo para la implementación de las acciones del Índice de Gobierno Abierto (IGA).</v>
          </cell>
          <cell r="R391">
            <v>30000000</v>
          </cell>
          <cell r="S391" t="str">
            <v>01</v>
          </cell>
          <cell r="T391">
            <v>543</v>
          </cell>
          <cell r="U391">
            <v>43613</v>
          </cell>
          <cell r="V391" t="str">
            <v>3-3-1-15-07-42-1195-185</v>
          </cell>
          <cell r="W391" t="str">
            <v>Inversion</v>
          </cell>
          <cell r="X391">
            <v>43612</v>
          </cell>
          <cell r="Y391">
            <v>43613</v>
          </cell>
          <cell r="Z391">
            <v>5</v>
          </cell>
        </row>
        <row r="392">
          <cell r="C392">
            <v>966315</v>
          </cell>
          <cell r="D392" t="str">
            <v>Contratación Selección abreviada menor cuantía</v>
          </cell>
          <cell r="E392" t="str">
            <v>CB-SAMC-003-2019</v>
          </cell>
          <cell r="F392" t="str">
            <v>Contratación Selección abreviada menor cuantía</v>
          </cell>
          <cell r="G392" t="str">
            <v>Comunicaciones</v>
          </cell>
          <cell r="H392" t="str">
            <v>Juridica</v>
          </cell>
          <cell r="K392" t="str">
            <v>GU054056</v>
          </cell>
          <cell r="L392" t="str">
            <v>FENIX MEDIA GROUP S.A.S.</v>
          </cell>
          <cell r="M392">
            <v>830081460</v>
          </cell>
          <cell r="N392">
            <v>2</v>
          </cell>
          <cell r="Q392" t="str">
            <v>Contratar la prestación de los servicios para administrar los contenidos que genera la Oficina Asesora de Comunicaciones, en las diferentes plataformas virtuales para posicionar a la Contraloría de Bogotá como marca</v>
          </cell>
          <cell r="R392">
            <v>196450000</v>
          </cell>
          <cell r="S392" t="str">
            <v>01</v>
          </cell>
          <cell r="T392">
            <v>530</v>
          </cell>
          <cell r="U392">
            <v>43607</v>
          </cell>
          <cell r="V392" t="str">
            <v>3-3-1-15-07-42-1199-185</v>
          </cell>
          <cell r="W392" t="str">
            <v>Inversion</v>
          </cell>
          <cell r="X392">
            <v>43606</v>
          </cell>
          <cell r="Y392">
            <v>43612</v>
          </cell>
          <cell r="Z392">
            <v>6</v>
          </cell>
        </row>
        <row r="393">
          <cell r="C393">
            <v>968211</v>
          </cell>
          <cell r="D393" t="str">
            <v>Contratación Selección Abreviada Subasta Inversa</v>
          </cell>
          <cell r="E393" t="str">
            <v>CB-SASI-001-2019</v>
          </cell>
          <cell r="F393" t="str">
            <v>Contratación Selección Abreviada Subasta Inversa</v>
          </cell>
          <cell r="G393" t="str">
            <v>Contrato de Prestación de Servicios</v>
          </cell>
          <cell r="H393" t="str">
            <v>Juridica</v>
          </cell>
          <cell r="I393" t="str">
            <v>3-2019-09691</v>
          </cell>
          <cell r="J393">
            <v>43545</v>
          </cell>
          <cell r="K393" t="str">
            <v>21-44-101296984</v>
          </cell>
          <cell r="L393" t="str">
            <v>SELCOMP INGENIERIA S.A.S</v>
          </cell>
          <cell r="M393">
            <v>800071819</v>
          </cell>
          <cell r="N393">
            <v>0</v>
          </cell>
          <cell r="Q393" t="str">
            <v>Renovación y adquisición de licencias concurrentes de Aranda Software Service Desk por un (1) año, y la adquisición del Módulo Control Remoto de Recursos Informáticos incluyendo configuración e implementación, según especificaciones técnicas</v>
          </cell>
          <cell r="R393">
            <v>37231768</v>
          </cell>
          <cell r="S393" t="str">
            <v>01</v>
          </cell>
          <cell r="T393">
            <v>532</v>
          </cell>
          <cell r="U393">
            <v>43608</v>
          </cell>
          <cell r="V393" t="str">
            <v>3-3-1-15-07-44-1194-192</v>
          </cell>
          <cell r="W393" t="str">
            <v>Inversion</v>
          </cell>
          <cell r="X393">
            <v>43607</v>
          </cell>
          <cell r="Y393">
            <v>43613</v>
          </cell>
          <cell r="Z393">
            <v>1</v>
          </cell>
        </row>
        <row r="394">
          <cell r="C394">
            <v>657486</v>
          </cell>
          <cell r="D394" t="str">
            <v>Licitacion Publica</v>
          </cell>
          <cell r="E394" t="str">
            <v>CB-LP-005-2018</v>
          </cell>
          <cell r="F394" t="str">
            <v>Licitacion Publica</v>
          </cell>
          <cell r="G394" t="str">
            <v>Obra</v>
          </cell>
          <cell r="H394" t="str">
            <v>Juridica</v>
          </cell>
          <cell r="K394">
            <v>1006038</v>
          </cell>
          <cell r="L394" t="str">
            <v>GRUPO TITANIUM SAS</v>
          </cell>
          <cell r="M394">
            <v>900749719</v>
          </cell>
          <cell r="N394">
            <v>7</v>
          </cell>
          <cell r="Q394" t="str">
            <v>PRÓRROGA No. 1 AL CONTRATO DE OBRA No. 657486 DE 2019 CELEBRADO
ENTRE LA CONTRALORÍA DE BOGOTÁ D.C Y GRUPO TITANIUM S.A.S Mantenimiento correctivo, reparaciones locativas y adecuaciones para las sedes de la Contraloría de Bogotá D.C. y de las que fuere legalmente responsable</v>
          </cell>
          <cell r="R394" t="str">
            <v>$-</v>
          </cell>
          <cell r="S394" t="str">
            <v>01</v>
          </cell>
          <cell r="T394">
            <v>1192</v>
          </cell>
          <cell r="U394">
            <v>43820</v>
          </cell>
          <cell r="V394" t="str">
            <v>3-3-1-15-07-43-1196-190</v>
          </cell>
          <cell r="W394" t="str">
            <v>Inversion</v>
          </cell>
          <cell r="X394">
            <v>43453</v>
          </cell>
          <cell r="Y394">
            <v>43610</v>
          </cell>
          <cell r="Z394">
            <v>3</v>
          </cell>
        </row>
        <row r="395">
          <cell r="C395">
            <v>971146</v>
          </cell>
          <cell r="D395" t="str">
            <v>Contratación Proceso Mínima Cuantía</v>
          </cell>
          <cell r="E395" t="str">
            <v>CB-PMINC-005-2019</v>
          </cell>
          <cell r="F395" t="str">
            <v>Contratación Proceso Mínima Cuantía</v>
          </cell>
          <cell r="G395" t="str">
            <v>Suministro</v>
          </cell>
          <cell r="H395" t="str">
            <v>Juridica</v>
          </cell>
          <cell r="I395" t="str">
            <v>3-2019-11891</v>
          </cell>
          <cell r="J395">
            <v>43567</v>
          </cell>
          <cell r="K395" t="str">
            <v>21-44-101297251</v>
          </cell>
          <cell r="L395" t="str">
            <v>CENTRO CAR 19 LTDA</v>
          </cell>
          <cell r="M395">
            <v>80025058</v>
          </cell>
          <cell r="N395">
            <v>6</v>
          </cell>
          <cell r="Q395" t="str">
            <v>Prestación del Servicio de Lavado para los vehículos de propiedad de la Contraloría de Bogotá D.C., y de los que fuera legalmente responsable al servicio de la Entidad</v>
          </cell>
          <cell r="R395">
            <v>2000000</v>
          </cell>
          <cell r="S395" t="str">
            <v>02</v>
          </cell>
          <cell r="T395">
            <v>15</v>
          </cell>
          <cell r="U395">
            <v>43614</v>
          </cell>
          <cell r="V395" t="str">
            <v>3-1-2-02-02-03-0006-004</v>
          </cell>
          <cell r="W395" t="str">
            <v>Funcionamiento</v>
          </cell>
          <cell r="X395">
            <v>43609</v>
          </cell>
          <cell r="Y395">
            <v>43621</v>
          </cell>
          <cell r="Z395">
            <v>7</v>
          </cell>
        </row>
        <row r="396">
          <cell r="C396">
            <v>971146</v>
          </cell>
          <cell r="D396" t="str">
            <v>Contratación Proceso Mínima Cuantía</v>
          </cell>
          <cell r="E396" t="str">
            <v>CB-PMINC-005-2019</v>
          </cell>
          <cell r="F396" t="str">
            <v>Contratación Directa</v>
          </cell>
          <cell r="H396" t="str">
            <v>Natural</v>
          </cell>
          <cell r="I396" t="str">
            <v>3-2019-11891</v>
          </cell>
          <cell r="J396">
            <v>43567</v>
          </cell>
          <cell r="K396" t="str">
            <v>21-44-101297251</v>
          </cell>
          <cell r="L396" t="str">
            <v>CENTRO CAR 19 LTDA</v>
          </cell>
          <cell r="M396">
            <v>80025058</v>
          </cell>
          <cell r="N396">
            <v>6</v>
          </cell>
          <cell r="Q396" t="str">
            <v>Prestación del Servicio de Lavado para los vehículos de propiedad de la Contraloría de Bogotá D.C., y de los que fuera legalmente responsable al servicio de la Entidad</v>
          </cell>
          <cell r="R396">
            <v>13650000</v>
          </cell>
          <cell r="S396" t="str">
            <v>02</v>
          </cell>
          <cell r="T396">
            <v>547</v>
          </cell>
          <cell r="U396">
            <v>43614</v>
          </cell>
          <cell r="V396" t="str">
            <v>3-1-2-02-02-03-0006-004</v>
          </cell>
          <cell r="W396" t="str">
            <v>Funcionamiento</v>
          </cell>
          <cell r="X396">
            <v>43609</v>
          </cell>
          <cell r="Y396">
            <v>43621</v>
          </cell>
          <cell r="Z396">
            <v>7</v>
          </cell>
        </row>
        <row r="397">
          <cell r="C397">
            <v>975001</v>
          </cell>
          <cell r="D397" t="str">
            <v>Contratación Proceso Mínima Cuantía</v>
          </cell>
          <cell r="E397" t="str">
            <v>CB-PMINC-002-2019</v>
          </cell>
          <cell r="F397" t="str">
            <v>Contratación Directa</v>
          </cell>
          <cell r="G397" t="str">
            <v>Orden de Prestacion de Servicios Persona Jurídica</v>
          </cell>
          <cell r="H397" t="str">
            <v>Juridica</v>
          </cell>
          <cell r="K397" t="str">
            <v>15-44-101212698</v>
          </cell>
          <cell r="L397" t="str">
            <v>PRAKTIVA SAS </v>
          </cell>
          <cell r="M397">
            <v>900645924</v>
          </cell>
          <cell r="N397">
            <v>3</v>
          </cell>
          <cell r="Q397" t="str">
            <v>Prestación de servicios para realizar el TALLER SOBRE USO Y APROPIACIÓN DE TI – FORTALECIMIENTO Y LIDERAZGO MANAGEMENT 3.0 para funcionarios de la Contraloría de Bogotá, adscritos a la Dirección de Planeación, Control Interno, Despacho de la Contralora Auxiliar y Tecnologías de la Información y las Comunicaciones.</v>
          </cell>
          <cell r="R397">
            <v>10948000</v>
          </cell>
          <cell r="S397" t="str">
            <v>01</v>
          </cell>
          <cell r="T397">
            <v>542</v>
          </cell>
          <cell r="U397">
            <v>43612</v>
          </cell>
          <cell r="V397" t="str">
            <v>3-3-1-15-07-44-1194-192</v>
          </cell>
          <cell r="W397" t="str">
            <v>Inversion</v>
          </cell>
          <cell r="X397">
            <v>43612</v>
          </cell>
          <cell r="Y397">
            <v>43615</v>
          </cell>
          <cell r="Z397" t="str">
            <v>45 días</v>
          </cell>
        </row>
        <row r="398">
          <cell r="C398">
            <v>970025</v>
          </cell>
          <cell r="D398" t="str">
            <v>Contratación Proceso Mínima Cuantía</v>
          </cell>
          <cell r="E398" t="str">
            <v>CB-PMINC-004-2019</v>
          </cell>
          <cell r="F398" t="str">
            <v>Contratación Proceso Mínima Cuantía</v>
          </cell>
          <cell r="G398" t="str">
            <v>Suministro</v>
          </cell>
          <cell r="H398" t="str">
            <v>Juridica</v>
          </cell>
          <cell r="K398" t="str">
            <v>2377425-2</v>
          </cell>
          <cell r="L398" t="str">
            <v>COOPERATIVA
MULTIACTIVA DE BOMBEROS OFICIALES DE BOGOTÁ "COOPEBOB"</v>
          </cell>
          <cell r="M398">
            <v>800105401</v>
          </cell>
          <cell r="N398">
            <v>4</v>
          </cell>
          <cell r="Q398" t="str">
            <v>Contratar la compra de elementos de protección personal para los
servidores públicos en las áreas de mantenimiento, gestión documental
y almacén de la Contraloría de Bogotá.</v>
          </cell>
          <cell r="R398">
            <v>5586634</v>
          </cell>
          <cell r="S398" t="str">
            <v>01</v>
          </cell>
          <cell r="T398">
            <v>539</v>
          </cell>
          <cell r="U398">
            <v>43609</v>
          </cell>
          <cell r="V398" t="str">
            <v>3-1-2-02-01-01-0006-00</v>
          </cell>
          <cell r="W398" t="str">
            <v>Funcionamiento</v>
          </cell>
          <cell r="X398">
            <v>43608</v>
          </cell>
          <cell r="Y398">
            <v>43626</v>
          </cell>
          <cell r="Z398" t="str">
            <v>30 díaas</v>
          </cell>
        </row>
        <row r="399">
          <cell r="C399">
            <v>40</v>
          </cell>
          <cell r="D399" t="str">
            <v>Prestación de Servicios</v>
          </cell>
          <cell r="E399" t="str">
            <v>CB-CD-396-2019</v>
          </cell>
          <cell r="F399" t="str">
            <v>Contratación Directa</v>
          </cell>
          <cell r="G399">
            <v>0</v>
          </cell>
          <cell r="H399" t="str">
            <v>Natural</v>
          </cell>
          <cell r="K399" t="str">
            <v>14-46-101032906</v>
          </cell>
          <cell r="L399" t="str">
            <v>PAOLA ANDREA ARGUELLO RODRIGUEZ</v>
          </cell>
          <cell r="M399">
            <v>52527997</v>
          </cell>
          <cell r="Q399" t="str">
            <v>Prestación de servicios profesionales para que apoyen los Procesos de Vigilancia y Control a la Gestión Fiscal de la Dirección de Fiscalización Sector Hábitat y Ambiente, en cumplimiento al Plan de Auditoria Distrital – PAD, y demás actuaciones fiscales que se realicen por parte de la Dirección Sectorial.</v>
          </cell>
          <cell r="R399">
            <v>30000000</v>
          </cell>
          <cell r="S399" t="str">
            <v>01</v>
          </cell>
          <cell r="T399">
            <v>556</v>
          </cell>
          <cell r="U399">
            <v>43622</v>
          </cell>
          <cell r="V399" t="str">
            <v>3-3-1-15-07-42-1195-185</v>
          </cell>
          <cell r="W399" t="str">
            <v>Inversion</v>
          </cell>
          <cell r="X399">
            <v>43622</v>
          </cell>
          <cell r="Y399">
            <v>43626</v>
          </cell>
          <cell r="Z399">
            <v>5</v>
          </cell>
        </row>
        <row r="400">
          <cell r="C400">
            <v>988008</v>
          </cell>
          <cell r="D400" t="str">
            <v>Contratación Proceso Mínima Cuantía</v>
          </cell>
          <cell r="E400" t="str">
            <v>AF-PMINC-006-2019</v>
          </cell>
          <cell r="F400" t="str">
            <v>Contratación Directa</v>
          </cell>
          <cell r="G400" t="str">
            <v>Orden de Prestacion de Servicios</v>
          </cell>
          <cell r="H400" t="str">
            <v>Juridica</v>
          </cell>
          <cell r="K400" t="str">
            <v>11-44-101139034</v>
          </cell>
          <cell r="L400" t="str">
            <v>GOPHER GROUP SAS</v>
          </cell>
          <cell r="M400">
            <v>90042548</v>
          </cell>
          <cell r="N400">
            <v>5</v>
          </cell>
          <cell r="Q400" t="str">
            <v>Contratar el servicio de hosting u hospedaje de la página web de la Auditoría Fiscal</v>
          </cell>
          <cell r="R400">
            <v>14280000</v>
          </cell>
          <cell r="X400">
            <v>43622</v>
          </cell>
          <cell r="Y400">
            <v>43626</v>
          </cell>
          <cell r="Z400">
            <v>12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029"/>
  <sheetViews>
    <sheetView topLeftCell="A4" zoomScale="85" zoomScaleNormal="85" workbookViewId="0">
      <selection activeCell="D27" sqref="D27"/>
    </sheetView>
  </sheetViews>
  <sheetFormatPr baseColWidth="10" defaultColWidth="9.140625" defaultRowHeight="15" x14ac:dyDescent="0.25"/>
  <cols>
    <col min="2" max="2" width="16" customWidth="1"/>
    <col min="3" max="3" width="20" customWidth="1"/>
    <col min="4" max="4" width="25" customWidth="1"/>
    <col min="5" max="5" width="24" customWidth="1"/>
    <col min="6" max="6" width="18" customWidth="1"/>
    <col min="7" max="7" width="40.7109375" customWidth="1"/>
    <col min="8" max="8" width="34" customWidth="1"/>
    <col min="9" max="9" width="27" customWidth="1"/>
    <col min="10" max="10" width="23" customWidth="1"/>
    <col min="11" max="11" width="35" customWidth="1"/>
    <col min="12" max="12" width="52" customWidth="1"/>
    <col min="13" max="13" width="54" customWidth="1"/>
    <col min="14" max="14" width="45.85546875" bestFit="1" customWidth="1"/>
    <col min="16" max="256" width="8" customWidth="1"/>
  </cols>
  <sheetData>
    <row r="1" spans="1:14" x14ac:dyDescent="0.25">
      <c r="B1" s="1" t="s">
        <v>0</v>
      </c>
      <c r="C1" s="1">
        <v>50</v>
      </c>
      <c r="D1" s="1" t="s">
        <v>1</v>
      </c>
    </row>
    <row r="2" spans="1:14" x14ac:dyDescent="0.25">
      <c r="B2" s="1" t="s">
        <v>2</v>
      </c>
      <c r="C2" s="1">
        <v>14198</v>
      </c>
      <c r="D2" s="1" t="s">
        <v>3</v>
      </c>
    </row>
    <row r="3" spans="1:14" x14ac:dyDescent="0.25">
      <c r="B3" s="1" t="s">
        <v>4</v>
      </c>
      <c r="C3" s="1">
        <v>1</v>
      </c>
    </row>
    <row r="4" spans="1:14" x14ac:dyDescent="0.25">
      <c r="B4" s="1" t="s">
        <v>5</v>
      </c>
      <c r="C4" s="1">
        <v>235</v>
      </c>
    </row>
    <row r="5" spans="1:14" x14ac:dyDescent="0.25">
      <c r="B5" s="1" t="s">
        <v>6</v>
      </c>
      <c r="C5" s="4">
        <v>43616</v>
      </c>
    </row>
    <row r="6" spans="1:14" x14ac:dyDescent="0.25">
      <c r="B6" s="1" t="s">
        <v>7</v>
      </c>
      <c r="C6" s="1">
        <v>1</v>
      </c>
      <c r="D6" s="1" t="s">
        <v>8</v>
      </c>
    </row>
    <row r="8" spans="1:14" x14ac:dyDescent="0.25">
      <c r="A8" s="56" t="s">
        <v>9</v>
      </c>
      <c r="B8" s="66" t="s">
        <v>10</v>
      </c>
      <c r="C8" s="67"/>
      <c r="D8" s="67"/>
      <c r="E8" s="67"/>
      <c r="F8" s="67"/>
      <c r="G8" s="67"/>
      <c r="H8" s="67"/>
      <c r="I8" s="67"/>
      <c r="J8" s="67"/>
      <c r="K8" s="67"/>
      <c r="L8" s="67"/>
      <c r="M8" s="67"/>
      <c r="N8" s="67"/>
    </row>
    <row r="9" spans="1:14" x14ac:dyDescent="0.25">
      <c r="A9" s="57"/>
      <c r="B9" s="57"/>
      <c r="C9" s="56">
        <v>24</v>
      </c>
      <c r="D9" s="56">
        <v>28</v>
      </c>
      <c r="E9" s="56">
        <v>32</v>
      </c>
      <c r="F9" s="56">
        <v>36</v>
      </c>
      <c r="G9" s="56">
        <v>40</v>
      </c>
      <c r="H9" s="56">
        <v>44</v>
      </c>
      <c r="I9" s="56">
        <v>48</v>
      </c>
      <c r="J9" s="56">
        <v>52</v>
      </c>
      <c r="K9" s="56">
        <v>56</v>
      </c>
      <c r="L9" s="56">
        <v>60</v>
      </c>
      <c r="M9" s="56">
        <v>64</v>
      </c>
      <c r="N9" s="56">
        <v>68</v>
      </c>
    </row>
    <row r="10" spans="1:14" ht="15.75" thickBot="1" x14ac:dyDescent="0.3">
      <c r="A10" s="57"/>
      <c r="B10" s="57"/>
      <c r="C10" s="12" t="s">
        <v>11</v>
      </c>
      <c r="D10" s="12" t="s">
        <v>12</v>
      </c>
      <c r="E10" s="12" t="s">
        <v>13</v>
      </c>
      <c r="F10" s="12" t="s">
        <v>14</v>
      </c>
      <c r="G10" s="12" t="s">
        <v>15</v>
      </c>
      <c r="H10" s="12" t="s">
        <v>16</v>
      </c>
      <c r="I10" s="12" t="s">
        <v>17</v>
      </c>
      <c r="J10" s="12" t="s">
        <v>18</v>
      </c>
      <c r="K10" s="12" t="s">
        <v>19</v>
      </c>
      <c r="L10" s="12" t="s">
        <v>20</v>
      </c>
      <c r="M10" s="12" t="s">
        <v>21</v>
      </c>
      <c r="N10" s="12" t="s">
        <v>22</v>
      </c>
    </row>
    <row r="11" spans="1:14" ht="30.75" thickBot="1" x14ac:dyDescent="0.3">
      <c r="A11" s="56">
        <v>1</v>
      </c>
      <c r="B11" s="57" t="s">
        <v>23</v>
      </c>
      <c r="C11" s="13">
        <v>1020775345</v>
      </c>
      <c r="D11" s="13">
        <v>5</v>
      </c>
      <c r="E11" s="14" t="s">
        <v>447</v>
      </c>
      <c r="F11" s="11" t="s">
        <v>25</v>
      </c>
      <c r="G11" s="11" t="s">
        <v>57</v>
      </c>
      <c r="H11" s="11" t="s">
        <v>27</v>
      </c>
      <c r="I11" s="11" t="s">
        <v>467</v>
      </c>
      <c r="J11" s="11" t="s">
        <v>34</v>
      </c>
      <c r="K11" s="13"/>
      <c r="L11" s="13"/>
      <c r="M11" s="11"/>
      <c r="N11" s="15" t="s">
        <v>487</v>
      </c>
    </row>
    <row r="12" spans="1:14" ht="30.75" thickBot="1" x14ac:dyDescent="0.3">
      <c r="A12" s="56">
        <v>2</v>
      </c>
      <c r="B12" s="57" t="s">
        <v>495</v>
      </c>
      <c r="C12" s="16">
        <v>900755806</v>
      </c>
      <c r="D12" s="13">
        <v>4</v>
      </c>
      <c r="E12" s="14" t="s">
        <v>448</v>
      </c>
      <c r="F12" s="11" t="s">
        <v>29</v>
      </c>
      <c r="G12" s="11" t="s">
        <v>56</v>
      </c>
      <c r="H12" s="11" t="s">
        <v>27</v>
      </c>
      <c r="I12" s="17" t="s">
        <v>468</v>
      </c>
      <c r="J12" s="11" t="s">
        <v>34</v>
      </c>
      <c r="K12" s="16"/>
      <c r="L12" s="13"/>
      <c r="M12" s="17"/>
      <c r="N12" s="18" t="s">
        <v>488</v>
      </c>
    </row>
    <row r="13" spans="1:14" ht="30.75" thickBot="1" x14ac:dyDescent="0.3">
      <c r="A13" s="56">
        <v>3</v>
      </c>
      <c r="B13" s="57" t="s">
        <v>496</v>
      </c>
      <c r="C13" s="13">
        <v>7163991</v>
      </c>
      <c r="D13" s="13">
        <v>9</v>
      </c>
      <c r="E13" s="14" t="s">
        <v>449</v>
      </c>
      <c r="F13" s="11" t="s">
        <v>25</v>
      </c>
      <c r="G13" s="11" t="s">
        <v>57</v>
      </c>
      <c r="H13" s="11" t="s">
        <v>27</v>
      </c>
      <c r="I13" s="17" t="s">
        <v>469</v>
      </c>
      <c r="J13" s="11" t="s">
        <v>34</v>
      </c>
      <c r="K13" s="13"/>
      <c r="L13" s="13"/>
      <c r="M13" s="17"/>
      <c r="N13" s="18" t="s">
        <v>487</v>
      </c>
    </row>
    <row r="14" spans="1:14" ht="45.75" thickBot="1" x14ac:dyDescent="0.3">
      <c r="A14" s="56">
        <v>4</v>
      </c>
      <c r="B14" s="57" t="s">
        <v>497</v>
      </c>
      <c r="C14" s="19">
        <v>79649029</v>
      </c>
      <c r="D14" s="13">
        <v>7</v>
      </c>
      <c r="E14" s="14" t="s">
        <v>450</v>
      </c>
      <c r="F14" s="11" t="s">
        <v>25</v>
      </c>
      <c r="G14" s="11" t="s">
        <v>57</v>
      </c>
      <c r="H14" s="11" t="s">
        <v>27</v>
      </c>
      <c r="I14" s="17" t="s">
        <v>470</v>
      </c>
      <c r="J14" s="11" t="s">
        <v>34</v>
      </c>
      <c r="K14" s="19"/>
      <c r="L14" s="13"/>
      <c r="M14" s="17"/>
      <c r="N14" s="18" t="s">
        <v>487</v>
      </c>
    </row>
    <row r="15" spans="1:14" ht="30.75" thickBot="1" x14ac:dyDescent="0.3">
      <c r="A15" s="56">
        <v>5</v>
      </c>
      <c r="B15" s="57" t="s">
        <v>498</v>
      </c>
      <c r="C15" s="20">
        <v>900170781</v>
      </c>
      <c r="D15" s="13">
        <v>7</v>
      </c>
      <c r="E15" s="14" t="s">
        <v>451</v>
      </c>
      <c r="F15" s="11" t="s">
        <v>29</v>
      </c>
      <c r="G15" s="11" t="s">
        <v>56</v>
      </c>
      <c r="H15" s="11" t="s">
        <v>27</v>
      </c>
      <c r="I15" s="17" t="s">
        <v>471</v>
      </c>
      <c r="J15" s="11" t="s">
        <v>34</v>
      </c>
      <c r="K15" s="20"/>
      <c r="L15" s="13"/>
      <c r="M15" s="17"/>
      <c r="N15" s="18" t="s">
        <v>489</v>
      </c>
    </row>
    <row r="16" spans="1:14" ht="30.75" thickBot="1" x14ac:dyDescent="0.3">
      <c r="A16" s="56">
        <v>6</v>
      </c>
      <c r="B16" s="57" t="s">
        <v>499</v>
      </c>
      <c r="C16" s="21">
        <v>860042945</v>
      </c>
      <c r="D16" s="13">
        <v>5</v>
      </c>
      <c r="E16" s="14" t="s">
        <v>452</v>
      </c>
      <c r="F16" s="11" t="s">
        <v>29</v>
      </c>
      <c r="G16" s="11" t="s">
        <v>36</v>
      </c>
      <c r="H16" s="11" t="s">
        <v>27</v>
      </c>
      <c r="I16" s="17" t="s">
        <v>472</v>
      </c>
      <c r="J16" s="11" t="s">
        <v>34</v>
      </c>
      <c r="K16" s="21"/>
      <c r="L16" s="13"/>
      <c r="M16" s="17"/>
      <c r="N16" s="18" t="s">
        <v>489</v>
      </c>
    </row>
    <row r="17" spans="1:14" ht="30.75" thickBot="1" x14ac:dyDescent="0.3">
      <c r="A17" s="56">
        <v>7</v>
      </c>
      <c r="B17" s="57" t="s">
        <v>500</v>
      </c>
      <c r="C17" s="22">
        <v>1121912541</v>
      </c>
      <c r="D17" s="13">
        <v>7</v>
      </c>
      <c r="E17" s="14" t="s">
        <v>453</v>
      </c>
      <c r="F17" s="11" t="s">
        <v>25</v>
      </c>
      <c r="G17" s="11" t="s">
        <v>57</v>
      </c>
      <c r="H17" s="11" t="s">
        <v>27</v>
      </c>
      <c r="I17" s="17" t="s">
        <v>473</v>
      </c>
      <c r="J17" s="11" t="s">
        <v>34</v>
      </c>
      <c r="K17" s="22"/>
      <c r="L17" s="13"/>
      <c r="M17" s="17"/>
      <c r="N17" s="18" t="s">
        <v>487</v>
      </c>
    </row>
    <row r="18" spans="1:14" ht="15.75" thickBot="1" x14ac:dyDescent="0.3">
      <c r="A18" s="56">
        <v>8</v>
      </c>
      <c r="B18" s="57" t="s">
        <v>501</v>
      </c>
      <c r="C18" s="19">
        <v>901126374</v>
      </c>
      <c r="D18" s="13">
        <v>1</v>
      </c>
      <c r="E18" s="14" t="s">
        <v>454</v>
      </c>
      <c r="F18" s="11" t="s">
        <v>29</v>
      </c>
      <c r="G18" s="11" t="s">
        <v>56</v>
      </c>
      <c r="H18" s="11" t="s">
        <v>27</v>
      </c>
      <c r="I18" s="17" t="s">
        <v>474</v>
      </c>
      <c r="J18" s="11" t="s">
        <v>34</v>
      </c>
      <c r="K18" s="19"/>
      <c r="L18" s="13"/>
      <c r="M18" s="17"/>
      <c r="N18" s="18" t="s">
        <v>489</v>
      </c>
    </row>
    <row r="19" spans="1:14" ht="30.75" thickBot="1" x14ac:dyDescent="0.3">
      <c r="A19" s="56">
        <v>9</v>
      </c>
      <c r="B19" s="57" t="s">
        <v>502</v>
      </c>
      <c r="C19" s="13">
        <v>1088252729</v>
      </c>
      <c r="D19" s="13">
        <v>2</v>
      </c>
      <c r="E19" s="14" t="s">
        <v>455</v>
      </c>
      <c r="F19" s="11" t="s">
        <v>25</v>
      </c>
      <c r="G19" s="11" t="s">
        <v>57</v>
      </c>
      <c r="H19" s="11" t="s">
        <v>27</v>
      </c>
      <c r="I19" s="17" t="s">
        <v>475</v>
      </c>
      <c r="J19" s="11" t="s">
        <v>34</v>
      </c>
      <c r="K19" s="13"/>
      <c r="L19" s="13"/>
      <c r="M19" s="17"/>
      <c r="N19" s="18" t="s">
        <v>487</v>
      </c>
    </row>
    <row r="20" spans="1:14" ht="30.75" thickBot="1" x14ac:dyDescent="0.3">
      <c r="A20" s="56">
        <v>10</v>
      </c>
      <c r="B20" s="57" t="s">
        <v>503</v>
      </c>
      <c r="C20" s="13">
        <v>29436183</v>
      </c>
      <c r="D20" s="13">
        <v>7</v>
      </c>
      <c r="E20" s="14" t="s">
        <v>456</v>
      </c>
      <c r="F20" s="11" t="s">
        <v>25</v>
      </c>
      <c r="G20" s="11" t="s">
        <v>57</v>
      </c>
      <c r="H20" s="11" t="s">
        <v>27</v>
      </c>
      <c r="I20" s="17" t="s">
        <v>476</v>
      </c>
      <c r="J20" s="11" t="s">
        <v>34</v>
      </c>
      <c r="K20" s="13"/>
      <c r="L20" s="13"/>
      <c r="M20" s="17"/>
      <c r="N20" s="18" t="s">
        <v>487</v>
      </c>
    </row>
    <row r="21" spans="1:14" ht="30.75" thickBot="1" x14ac:dyDescent="0.3">
      <c r="A21" s="56">
        <v>11</v>
      </c>
      <c r="B21" s="57" t="s">
        <v>504</v>
      </c>
      <c r="C21" s="13">
        <v>3023028</v>
      </c>
      <c r="D21" s="13">
        <v>6</v>
      </c>
      <c r="E21" s="14" t="s">
        <v>457</v>
      </c>
      <c r="F21" s="11" t="s">
        <v>25</v>
      </c>
      <c r="G21" s="11" t="s">
        <v>57</v>
      </c>
      <c r="H21" s="11" t="s">
        <v>27</v>
      </c>
      <c r="I21" s="17" t="s">
        <v>477</v>
      </c>
      <c r="J21" s="11" t="s">
        <v>34</v>
      </c>
      <c r="K21" s="13"/>
      <c r="L21" s="13"/>
      <c r="M21" s="17"/>
      <c r="N21" s="18" t="s">
        <v>487</v>
      </c>
    </row>
    <row r="22" spans="1:14" ht="15.75" thickBot="1" x14ac:dyDescent="0.3">
      <c r="A22" s="56">
        <v>12</v>
      </c>
      <c r="B22" s="57" t="s">
        <v>505</v>
      </c>
      <c r="C22" s="13">
        <v>800193221</v>
      </c>
      <c r="D22" s="13">
        <v>0</v>
      </c>
      <c r="E22" s="14" t="s">
        <v>458</v>
      </c>
      <c r="F22" s="11" t="s">
        <v>29</v>
      </c>
      <c r="G22" s="11" t="s">
        <v>56</v>
      </c>
      <c r="H22" s="11" t="s">
        <v>27</v>
      </c>
      <c r="I22" s="17" t="s">
        <v>478</v>
      </c>
      <c r="J22" s="11" t="s">
        <v>34</v>
      </c>
      <c r="K22" s="13"/>
      <c r="L22" s="13"/>
      <c r="M22" s="17"/>
      <c r="N22" s="18" t="s">
        <v>490</v>
      </c>
    </row>
    <row r="23" spans="1:14" ht="30.75" thickBot="1" x14ac:dyDescent="0.3">
      <c r="A23" s="56">
        <v>13</v>
      </c>
      <c r="B23" s="57" t="s">
        <v>506</v>
      </c>
      <c r="C23" s="13">
        <v>899999063</v>
      </c>
      <c r="D23" s="13">
        <v>3</v>
      </c>
      <c r="E23" s="14" t="s">
        <v>459</v>
      </c>
      <c r="F23" s="11" t="s">
        <v>29</v>
      </c>
      <c r="G23" s="11" t="s">
        <v>55</v>
      </c>
      <c r="H23" s="11" t="s">
        <v>27</v>
      </c>
      <c r="I23" s="17" t="s">
        <v>479</v>
      </c>
      <c r="J23" s="11" t="s">
        <v>34</v>
      </c>
      <c r="K23" s="13"/>
      <c r="L23" s="13"/>
      <c r="M23" s="17"/>
      <c r="N23" s="18" t="s">
        <v>489</v>
      </c>
    </row>
    <row r="24" spans="1:14" ht="15.75" thickBot="1" x14ac:dyDescent="0.3">
      <c r="A24" s="56">
        <v>14</v>
      </c>
      <c r="B24" s="57" t="s">
        <v>507</v>
      </c>
      <c r="C24" s="13">
        <v>41902464</v>
      </c>
      <c r="D24" s="13">
        <v>4</v>
      </c>
      <c r="E24" s="14" t="s">
        <v>460</v>
      </c>
      <c r="F24" s="11" t="s">
        <v>25</v>
      </c>
      <c r="G24" s="11" t="s">
        <v>57</v>
      </c>
      <c r="H24" s="11" t="s">
        <v>27</v>
      </c>
      <c r="I24" s="17" t="s">
        <v>480</v>
      </c>
      <c r="J24" s="11" t="s">
        <v>34</v>
      </c>
      <c r="K24" s="13"/>
      <c r="L24" s="13"/>
      <c r="M24" s="17"/>
      <c r="N24" s="18" t="s">
        <v>487</v>
      </c>
    </row>
    <row r="25" spans="1:14" ht="30.75" thickBot="1" x14ac:dyDescent="0.3">
      <c r="A25" s="56">
        <v>15</v>
      </c>
      <c r="B25" s="57" t="s">
        <v>508</v>
      </c>
      <c r="C25" s="13">
        <v>40033170</v>
      </c>
      <c r="D25" s="13">
        <v>1</v>
      </c>
      <c r="E25" s="14" t="s">
        <v>461</v>
      </c>
      <c r="F25" s="11" t="s">
        <v>25</v>
      </c>
      <c r="G25" s="11" t="s">
        <v>57</v>
      </c>
      <c r="H25" s="11" t="s">
        <v>27</v>
      </c>
      <c r="I25" s="17" t="s">
        <v>481</v>
      </c>
      <c r="J25" s="11" t="s">
        <v>34</v>
      </c>
      <c r="K25" s="13"/>
      <c r="L25" s="13"/>
      <c r="M25" s="17"/>
      <c r="N25" s="18" t="s">
        <v>487</v>
      </c>
    </row>
    <row r="26" spans="1:14" ht="30.75" thickBot="1" x14ac:dyDescent="0.3">
      <c r="A26" s="56">
        <v>16</v>
      </c>
      <c r="B26" s="57" t="s">
        <v>509</v>
      </c>
      <c r="C26" s="13">
        <v>830081460</v>
      </c>
      <c r="D26" s="13">
        <v>2</v>
      </c>
      <c r="E26" s="14" t="s">
        <v>462</v>
      </c>
      <c r="F26" s="11" t="s">
        <v>29</v>
      </c>
      <c r="G26" s="11" t="s">
        <v>56</v>
      </c>
      <c r="H26" s="11" t="s">
        <v>27</v>
      </c>
      <c r="I26" s="17" t="s">
        <v>482</v>
      </c>
      <c r="J26" s="11" t="s">
        <v>34</v>
      </c>
      <c r="K26" s="13"/>
      <c r="L26" s="13"/>
      <c r="M26" s="17"/>
      <c r="N26" s="18" t="s">
        <v>491</v>
      </c>
    </row>
    <row r="27" spans="1:14" ht="30.75" thickBot="1" x14ac:dyDescent="0.3">
      <c r="A27" s="56">
        <v>17</v>
      </c>
      <c r="B27" s="57" t="s">
        <v>510</v>
      </c>
      <c r="C27" s="13">
        <v>800071819</v>
      </c>
      <c r="D27" s="13">
        <v>0</v>
      </c>
      <c r="E27" s="14" t="s">
        <v>463</v>
      </c>
      <c r="F27" s="11" t="s">
        <v>29</v>
      </c>
      <c r="G27" s="11" t="s">
        <v>56</v>
      </c>
      <c r="H27" s="11" t="s">
        <v>27</v>
      </c>
      <c r="I27" s="17" t="s">
        <v>483</v>
      </c>
      <c r="J27" s="11" t="s">
        <v>34</v>
      </c>
      <c r="K27" s="13"/>
      <c r="L27" s="13"/>
      <c r="M27" s="17"/>
      <c r="N27" s="18" t="s">
        <v>492</v>
      </c>
    </row>
    <row r="28" spans="1:14" ht="15.75" thickBot="1" x14ac:dyDescent="0.3">
      <c r="A28" s="56">
        <v>18</v>
      </c>
      <c r="B28" s="57" t="s">
        <v>511</v>
      </c>
      <c r="C28" s="13">
        <v>900749719</v>
      </c>
      <c r="D28" s="13">
        <v>7</v>
      </c>
      <c r="E28" s="14" t="s">
        <v>464</v>
      </c>
      <c r="F28" s="11" t="s">
        <v>29</v>
      </c>
      <c r="G28" s="11" t="s">
        <v>56</v>
      </c>
      <c r="H28" s="11" t="s">
        <v>27</v>
      </c>
      <c r="I28" s="17" t="s">
        <v>484</v>
      </c>
      <c r="J28" s="11" t="s">
        <v>34</v>
      </c>
      <c r="K28" s="13"/>
      <c r="L28" s="13"/>
      <c r="M28" s="17"/>
      <c r="N28" s="18" t="s">
        <v>493</v>
      </c>
    </row>
    <row r="29" spans="1:14" s="7" customFormat="1" ht="15.75" thickBot="1" x14ac:dyDescent="0.3">
      <c r="A29" s="56">
        <v>19</v>
      </c>
      <c r="B29" s="57" t="s">
        <v>512</v>
      </c>
      <c r="C29" s="13">
        <v>80025058</v>
      </c>
      <c r="D29" s="13">
        <v>6</v>
      </c>
      <c r="E29" s="14" t="s">
        <v>514</v>
      </c>
      <c r="F29" s="11" t="s">
        <v>29</v>
      </c>
      <c r="G29" s="11" t="s">
        <v>37</v>
      </c>
      <c r="H29" s="11" t="s">
        <v>27</v>
      </c>
      <c r="I29" s="21" t="s">
        <v>515</v>
      </c>
      <c r="J29" s="11" t="s">
        <v>34</v>
      </c>
      <c r="K29" s="13"/>
      <c r="L29" s="13"/>
      <c r="M29" s="17"/>
      <c r="N29" s="18" t="s">
        <v>494</v>
      </c>
    </row>
    <row r="30" spans="1:14" ht="15.75" thickBot="1" x14ac:dyDescent="0.3">
      <c r="A30" s="56">
        <v>20</v>
      </c>
      <c r="B30" s="57" t="s">
        <v>513</v>
      </c>
      <c r="C30" s="13">
        <v>900645924</v>
      </c>
      <c r="D30" s="13">
        <v>3</v>
      </c>
      <c r="E30" s="14" t="s">
        <v>465</v>
      </c>
      <c r="F30" s="11" t="s">
        <v>29</v>
      </c>
      <c r="G30" s="11" t="s">
        <v>56</v>
      </c>
      <c r="H30" s="11" t="s">
        <v>27</v>
      </c>
      <c r="I30" s="17" t="s">
        <v>485</v>
      </c>
      <c r="J30" s="11" t="s">
        <v>34</v>
      </c>
      <c r="K30" s="13"/>
      <c r="L30" s="13"/>
      <c r="M30" s="17"/>
      <c r="N30" s="18" t="s">
        <v>487</v>
      </c>
    </row>
    <row r="31" spans="1:14" ht="60.75" thickBot="1" x14ac:dyDescent="0.3">
      <c r="A31" s="56">
        <v>21</v>
      </c>
      <c r="B31" s="57" t="s">
        <v>516</v>
      </c>
      <c r="C31" s="13">
        <v>800105401</v>
      </c>
      <c r="D31" s="13">
        <v>4</v>
      </c>
      <c r="E31" s="14" t="s">
        <v>466</v>
      </c>
      <c r="F31" s="11" t="s">
        <v>29</v>
      </c>
      <c r="G31" s="11" t="s">
        <v>55</v>
      </c>
      <c r="H31" s="11" t="s">
        <v>27</v>
      </c>
      <c r="I31" s="17" t="s">
        <v>486</v>
      </c>
      <c r="J31" s="11" t="s">
        <v>34</v>
      </c>
      <c r="K31" s="13"/>
      <c r="L31" s="13"/>
      <c r="M31" s="17"/>
      <c r="N31" s="18" t="s">
        <v>494</v>
      </c>
    </row>
    <row r="32" spans="1:14" ht="30.75" thickBot="1" x14ac:dyDescent="0.3">
      <c r="A32" s="56">
        <v>22</v>
      </c>
      <c r="B32" s="57" t="s">
        <v>541</v>
      </c>
      <c r="C32" s="23">
        <v>71758772</v>
      </c>
      <c r="D32" s="20">
        <v>1</v>
      </c>
      <c r="E32" s="23" t="s">
        <v>920</v>
      </c>
      <c r="F32" s="11" t="s">
        <v>25</v>
      </c>
      <c r="G32" s="11" t="s">
        <v>57</v>
      </c>
      <c r="H32" s="11" t="s">
        <v>27</v>
      </c>
      <c r="I32" s="21" t="s">
        <v>924</v>
      </c>
      <c r="J32" s="11" t="s">
        <v>34</v>
      </c>
      <c r="K32" s="17"/>
      <c r="L32" s="17"/>
      <c r="M32" s="17"/>
      <c r="N32" s="18" t="s">
        <v>487</v>
      </c>
    </row>
    <row r="33" spans="1:14" ht="30.75" thickBot="1" x14ac:dyDescent="0.3">
      <c r="A33" s="56">
        <v>23</v>
      </c>
      <c r="B33" s="57" t="s">
        <v>542</v>
      </c>
      <c r="C33" s="18">
        <v>79795855</v>
      </c>
      <c r="D33" s="20">
        <v>9</v>
      </c>
      <c r="E33" s="23" t="s">
        <v>921</v>
      </c>
      <c r="F33" s="11" t="s">
        <v>25</v>
      </c>
      <c r="G33" s="11" t="s">
        <v>57</v>
      </c>
      <c r="H33" s="11" t="s">
        <v>27</v>
      </c>
      <c r="I33" s="21" t="s">
        <v>925</v>
      </c>
      <c r="J33" s="11" t="s">
        <v>34</v>
      </c>
      <c r="K33" s="17"/>
      <c r="L33" s="17"/>
      <c r="M33" s="17"/>
      <c r="N33" s="18" t="s">
        <v>487</v>
      </c>
    </row>
    <row r="34" spans="1:14" ht="15.75" thickBot="1" x14ac:dyDescent="0.3">
      <c r="A34" s="56">
        <v>24</v>
      </c>
      <c r="B34" s="57" t="s">
        <v>543</v>
      </c>
      <c r="C34" s="18">
        <v>63538729</v>
      </c>
      <c r="D34" s="20">
        <v>1</v>
      </c>
      <c r="E34" s="18" t="s">
        <v>922</v>
      </c>
      <c r="F34" s="11" t="s">
        <v>25</v>
      </c>
      <c r="G34" s="11" t="s">
        <v>57</v>
      </c>
      <c r="H34" s="11" t="s">
        <v>27</v>
      </c>
      <c r="I34" s="21" t="s">
        <v>926</v>
      </c>
      <c r="J34" s="11" t="s">
        <v>34</v>
      </c>
      <c r="K34" s="17"/>
      <c r="L34" s="17"/>
      <c r="M34" s="17"/>
      <c r="N34" s="18" t="s">
        <v>487</v>
      </c>
    </row>
    <row r="35" spans="1:14" ht="15.75" thickBot="1" x14ac:dyDescent="0.3">
      <c r="A35" s="56">
        <v>25</v>
      </c>
      <c r="B35" s="57" t="s">
        <v>544</v>
      </c>
      <c r="C35" s="18">
        <v>41518641</v>
      </c>
      <c r="D35" s="20">
        <v>5</v>
      </c>
      <c r="E35" s="18" t="s">
        <v>923</v>
      </c>
      <c r="F35" s="11" t="s">
        <v>25</v>
      </c>
      <c r="G35" s="11" t="s">
        <v>57</v>
      </c>
      <c r="H35" s="11" t="s">
        <v>27</v>
      </c>
      <c r="I35" s="21" t="s">
        <v>927</v>
      </c>
      <c r="J35" s="11" t="s">
        <v>34</v>
      </c>
      <c r="K35" s="17"/>
      <c r="L35" s="17"/>
      <c r="M35" s="17"/>
      <c r="N35" s="18" t="s">
        <v>487</v>
      </c>
    </row>
    <row r="351004" spans="1:4" x14ac:dyDescent="0.25">
      <c r="A351004" t="s">
        <v>25</v>
      </c>
      <c r="B351004" t="s">
        <v>26</v>
      </c>
      <c r="C351004" t="s">
        <v>27</v>
      </c>
      <c r="D351004" t="s">
        <v>28</v>
      </c>
    </row>
    <row r="351005" spans="1:4" x14ac:dyDescent="0.25">
      <c r="A351005" t="s">
        <v>29</v>
      </c>
      <c r="B351005" t="s">
        <v>30</v>
      </c>
      <c r="C351005" t="s">
        <v>31</v>
      </c>
      <c r="D351005" t="s">
        <v>32</v>
      </c>
    </row>
    <row r="351006" spans="1:4" x14ac:dyDescent="0.25">
      <c r="B351006" t="s">
        <v>33</v>
      </c>
      <c r="D351006" t="s">
        <v>34</v>
      </c>
    </row>
    <row r="351007" spans="1:4" x14ac:dyDescent="0.25">
      <c r="B351007" t="s">
        <v>35</v>
      </c>
    </row>
    <row r="351008" spans="1:4" x14ac:dyDescent="0.25">
      <c r="B351008" t="s">
        <v>36</v>
      </c>
    </row>
    <row r="351009" spans="2:2" x14ac:dyDescent="0.25">
      <c r="B351009" t="s">
        <v>37</v>
      </c>
    </row>
    <row r="351010" spans="2:2" x14ac:dyDescent="0.25">
      <c r="B351010" t="s">
        <v>38</v>
      </c>
    </row>
    <row r="351011" spans="2:2" x14ac:dyDescent="0.25">
      <c r="B351011" t="s">
        <v>39</v>
      </c>
    </row>
    <row r="351012" spans="2:2" x14ac:dyDescent="0.25">
      <c r="B351012" t="s">
        <v>40</v>
      </c>
    </row>
    <row r="351013" spans="2:2" x14ac:dyDescent="0.25">
      <c r="B351013" t="s">
        <v>41</v>
      </c>
    </row>
    <row r="351014" spans="2:2" x14ac:dyDescent="0.25">
      <c r="B351014" t="s">
        <v>42</v>
      </c>
    </row>
    <row r="351015" spans="2:2" x14ac:dyDescent="0.25">
      <c r="B351015" t="s">
        <v>43</v>
      </c>
    </row>
    <row r="351016" spans="2:2" x14ac:dyDescent="0.25">
      <c r="B351016" t="s">
        <v>44</v>
      </c>
    </row>
    <row r="351017" spans="2:2" x14ac:dyDescent="0.25">
      <c r="B351017" t="s">
        <v>45</v>
      </c>
    </row>
    <row r="351018" spans="2:2" x14ac:dyDescent="0.25">
      <c r="B351018" t="s">
        <v>46</v>
      </c>
    </row>
    <row r="351019" spans="2:2" x14ac:dyDescent="0.25">
      <c r="B351019" t="s">
        <v>47</v>
      </c>
    </row>
    <row r="351020" spans="2:2" x14ac:dyDescent="0.25">
      <c r="B351020" t="s">
        <v>48</v>
      </c>
    </row>
    <row r="351021" spans="2:2" x14ac:dyDescent="0.25">
      <c r="B351021" t="s">
        <v>49</v>
      </c>
    </row>
    <row r="351022" spans="2:2" x14ac:dyDescent="0.25">
      <c r="B351022" t="s">
        <v>50</v>
      </c>
    </row>
    <row r="351023" spans="2:2" x14ac:dyDescent="0.25">
      <c r="B351023" t="s">
        <v>51</v>
      </c>
    </row>
    <row r="351024" spans="2:2" x14ac:dyDescent="0.25">
      <c r="B351024" t="s">
        <v>52</v>
      </c>
    </row>
    <row r="351025" spans="2:2" x14ac:dyDescent="0.25">
      <c r="B351025" t="s">
        <v>53</v>
      </c>
    </row>
    <row r="351026" spans="2:2" x14ac:dyDescent="0.25">
      <c r="B351026" t="s">
        <v>54</v>
      </c>
    </row>
    <row r="351027" spans="2:2" x14ac:dyDescent="0.25">
      <c r="B351027" t="s">
        <v>55</v>
      </c>
    </row>
    <row r="351028" spans="2:2" x14ac:dyDescent="0.25">
      <c r="B351028" t="s">
        <v>56</v>
      </c>
    </row>
    <row r="351029" spans="2:2" x14ac:dyDescent="0.25">
      <c r="B351029" t="s">
        <v>57</v>
      </c>
    </row>
  </sheetData>
  <mergeCells count="1">
    <mergeCell ref="B8:N8"/>
  </mergeCells>
  <phoneticPr fontId="9" type="noConversion"/>
  <conditionalFormatting sqref="C11:C28 C30:C31">
    <cfRule type="containsBlanks" dxfId="28" priority="14" stopIfTrue="1">
      <formula>LEN(TRIM(C11))=0</formula>
    </cfRule>
  </conditionalFormatting>
  <conditionalFormatting sqref="D11:D28 D30:D31">
    <cfRule type="containsBlanks" dxfId="27" priority="13" stopIfTrue="1">
      <formula>LEN(TRIM(D11))=0</formula>
    </cfRule>
  </conditionalFormatting>
  <conditionalFormatting sqref="E11:E28 E30:E31">
    <cfRule type="containsBlanks" dxfId="26" priority="12" stopIfTrue="1">
      <formula>LEN(TRIM(E11))=0</formula>
    </cfRule>
  </conditionalFormatting>
  <conditionalFormatting sqref="K11:K31">
    <cfRule type="containsBlanks" dxfId="25" priority="11" stopIfTrue="1">
      <formula>LEN(TRIM(K11))=0</formula>
    </cfRule>
  </conditionalFormatting>
  <conditionalFormatting sqref="L11:L31">
    <cfRule type="containsBlanks" dxfId="24" priority="10" stopIfTrue="1">
      <formula>LEN(TRIM(L11))=0</formula>
    </cfRule>
  </conditionalFormatting>
  <conditionalFormatting sqref="N11:N31">
    <cfRule type="containsBlanks" dxfId="23" priority="9" stopIfTrue="1">
      <formula>LEN(TRIM(N11))=0</formula>
    </cfRule>
  </conditionalFormatting>
  <conditionalFormatting sqref="C29">
    <cfRule type="containsBlanks" dxfId="22" priority="8" stopIfTrue="1">
      <formula>LEN(TRIM(C29))=0</formula>
    </cfRule>
  </conditionalFormatting>
  <conditionalFormatting sqref="D29">
    <cfRule type="containsBlanks" dxfId="21" priority="7" stopIfTrue="1">
      <formula>LEN(TRIM(D29))=0</formula>
    </cfRule>
  </conditionalFormatting>
  <conditionalFormatting sqref="E29">
    <cfRule type="containsBlanks" dxfId="20" priority="6" stopIfTrue="1">
      <formula>LEN(TRIM(E29))=0</formula>
    </cfRule>
  </conditionalFormatting>
  <conditionalFormatting sqref="I29">
    <cfRule type="containsBlanks" dxfId="19" priority="5" stopIfTrue="1">
      <formula>LEN(TRIM(I29))=0</formula>
    </cfRule>
  </conditionalFormatting>
  <conditionalFormatting sqref="C32:C35">
    <cfRule type="containsBlanks" dxfId="18" priority="4" stopIfTrue="1">
      <formula>LEN(TRIM(C32))=0</formula>
    </cfRule>
  </conditionalFormatting>
  <conditionalFormatting sqref="E32:E35">
    <cfRule type="containsBlanks" dxfId="17" priority="3" stopIfTrue="1">
      <formula>LEN(TRIM(E32))=0</formula>
    </cfRule>
  </conditionalFormatting>
  <conditionalFormatting sqref="I32:I35">
    <cfRule type="containsBlanks" dxfId="16" priority="2" stopIfTrue="1">
      <formula>LEN(TRIM(I32))=0</formula>
    </cfRule>
  </conditionalFormatting>
  <conditionalFormatting sqref="N32:N35">
    <cfRule type="containsBlanks" dxfId="15" priority="1" stopIfTrue="1">
      <formula>LEN(TRIM(N32))=0</formula>
    </cfRule>
  </conditionalFormatting>
  <dataValidations count="6">
    <dataValidation type="textLength" allowBlank="1" showInputMessage="1" showErrorMessage="1" errorTitle="Entrada no válida" error="Escriba un texto  Maximo 200 Caracteres" promptTitle="Cualquier contenido Maximo 200 Caracteres" sqref="I11">
      <formula1>0</formula1>
      <formula2>200</formula2>
    </dataValidation>
    <dataValidation type="list" allowBlank="1" showInputMessage="1" showErrorMessage="1" errorTitle="Entrada no válida" error="Por favor seleccione un elemento de la lista" promptTitle="Seleccione un elemento de la lista" sqref="F11:F35">
      <formula1>$A$351003:$A$351005</formula1>
    </dataValidation>
    <dataValidation type="list" allowBlank="1" showInputMessage="1" showErrorMessage="1" errorTitle="Entrada no válida" error="Por favor seleccione un elemento de la lista" promptTitle="Seleccione un elemento de la lista" sqref="G11:G35">
      <formula1>$B$351003:$B$351029</formula1>
    </dataValidation>
    <dataValidation type="list" allowBlank="1" showInputMessage="1" showErrorMessage="1" errorTitle="Entrada no válida" error="Por favor seleccione un elemento de la lista" promptTitle="Seleccione un elemento de la lista" sqref="H11:H35">
      <formula1>$C$351003:$C$351005</formula1>
    </dataValidation>
    <dataValidation type="list" allowBlank="1" showInputMessage="1" showErrorMessage="1" errorTitle="Entrada no válida" error="Por favor seleccione un elemento de la lista" promptTitle="Seleccione un elemento de la lista" sqref="J11:J35">
      <formula1>$D$351003:$D$351006</formula1>
    </dataValidation>
    <dataValidation type="decimal" allowBlank="1" showInputMessage="1" showErrorMessage="1" errorTitle="Entrada no válida" error="Por favor escriba un número" promptTitle="Escriba un número en esta casilla" sqref="M11">
      <formula1>-999999</formula1>
      <formula2>999999</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4"/>
  <sheetViews>
    <sheetView tabSelected="1" workbookViewId="0">
      <selection activeCell="F15" sqref="F15"/>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7" width="46.42578125" customWidth="1"/>
    <col min="8" max="8" width="27" customWidth="1"/>
    <col min="9" max="9" width="41" customWidth="1"/>
    <col min="10" max="10" width="32" customWidth="1"/>
    <col min="11" max="11" width="28" customWidth="1"/>
    <col min="12" max="12" width="40.140625" customWidth="1"/>
    <col min="13" max="13" width="29" customWidth="1"/>
    <col min="14" max="14" width="19" customWidth="1"/>
    <col min="15" max="15" width="49" customWidth="1"/>
    <col min="16" max="16" width="10" customWidth="1"/>
    <col min="17" max="17" width="16" customWidth="1"/>
    <col min="18" max="18" width="10" customWidth="1"/>
    <col min="19" max="19" width="16" customWidth="1"/>
    <col min="20" max="20" width="10" customWidth="1"/>
    <col min="21" max="21" width="16" customWidth="1"/>
    <col min="22" max="22" width="25" customWidth="1"/>
    <col min="23" max="23" width="23" customWidth="1"/>
    <col min="24" max="24" width="31" customWidth="1"/>
    <col min="25" max="25" width="21" customWidth="1"/>
    <col min="26" max="26" width="28" customWidth="1"/>
    <col min="27" max="27" width="21" customWidth="1"/>
    <col min="28" max="28" width="26" customWidth="1"/>
    <col min="29" max="29" width="42" customWidth="1"/>
    <col min="30" max="30" width="65" customWidth="1"/>
    <col min="31" max="31" width="33" customWidth="1"/>
    <col min="32" max="32" width="20" customWidth="1"/>
    <col min="33" max="33" width="25" customWidth="1"/>
    <col min="34" max="34" width="34" customWidth="1"/>
    <col min="35" max="35" width="43.28515625" bestFit="1" customWidth="1"/>
    <col min="37" max="256" width="8" hidden="1"/>
  </cols>
  <sheetData>
    <row r="1" spans="1:35" x14ac:dyDescent="0.25">
      <c r="B1" s="1" t="s">
        <v>0</v>
      </c>
      <c r="C1" s="1">
        <v>50</v>
      </c>
      <c r="D1" s="1" t="s">
        <v>1</v>
      </c>
    </row>
    <row r="2" spans="1:35" x14ac:dyDescent="0.25">
      <c r="B2" s="1" t="s">
        <v>2</v>
      </c>
      <c r="C2" s="1">
        <v>14199</v>
      </c>
      <c r="D2" s="1" t="s">
        <v>58</v>
      </c>
    </row>
    <row r="3" spans="1:35" x14ac:dyDescent="0.25">
      <c r="B3" s="1" t="s">
        <v>4</v>
      </c>
      <c r="C3" s="1">
        <v>1</v>
      </c>
    </row>
    <row r="4" spans="1:35" x14ac:dyDescent="0.25">
      <c r="B4" s="1" t="s">
        <v>5</v>
      </c>
      <c r="C4" s="1">
        <v>235</v>
      </c>
    </row>
    <row r="5" spans="1:35" x14ac:dyDescent="0.25">
      <c r="B5" s="1" t="s">
        <v>6</v>
      </c>
      <c r="C5" s="4">
        <v>43616</v>
      </c>
    </row>
    <row r="6" spans="1:35" x14ac:dyDescent="0.25">
      <c r="B6" s="1" t="s">
        <v>7</v>
      </c>
      <c r="C6" s="1">
        <v>1</v>
      </c>
      <c r="D6" s="1" t="s">
        <v>8</v>
      </c>
    </row>
    <row r="8" spans="1:35" x14ac:dyDescent="0.25">
      <c r="A8" s="1" t="s">
        <v>9</v>
      </c>
      <c r="B8" s="66" t="s">
        <v>59</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row>
    <row r="9" spans="1:35" x14ac:dyDescent="0.25">
      <c r="C9" s="1">
        <v>4</v>
      </c>
      <c r="D9" s="1">
        <v>8</v>
      </c>
      <c r="E9" s="1">
        <v>12</v>
      </c>
      <c r="F9" s="1">
        <v>16</v>
      </c>
      <c r="G9" s="1">
        <v>20</v>
      </c>
      <c r="H9" s="1">
        <v>22</v>
      </c>
      <c r="I9" s="1">
        <v>23</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119</v>
      </c>
      <c r="AI9" s="1">
        <v>120</v>
      </c>
    </row>
    <row r="10" spans="1:35" ht="15.75" thickBot="1" x14ac:dyDescent="0.3">
      <c r="C10" s="12" t="s">
        <v>60</v>
      </c>
      <c r="D10" s="12" t="s">
        <v>61</v>
      </c>
      <c r="E10" s="12" t="s">
        <v>62</v>
      </c>
      <c r="F10" s="12" t="s">
        <v>63</v>
      </c>
      <c r="G10" s="12" t="s">
        <v>64</v>
      </c>
      <c r="H10" s="12" t="s">
        <v>65</v>
      </c>
      <c r="I10" s="12" t="s">
        <v>66</v>
      </c>
      <c r="J10" s="12" t="s">
        <v>67</v>
      </c>
      <c r="K10" s="12" t="s">
        <v>68</v>
      </c>
      <c r="L10" s="12" t="s">
        <v>69</v>
      </c>
      <c r="M10" s="12" t="s">
        <v>70</v>
      </c>
      <c r="N10" s="12" t="s">
        <v>71</v>
      </c>
      <c r="O10" s="12" t="s">
        <v>72</v>
      </c>
      <c r="P10" s="12" t="s">
        <v>73</v>
      </c>
      <c r="Q10" s="12" t="s">
        <v>74</v>
      </c>
      <c r="R10" s="12" t="s">
        <v>75</v>
      </c>
      <c r="S10" s="12" t="s">
        <v>76</v>
      </c>
      <c r="T10" s="12" t="s">
        <v>77</v>
      </c>
      <c r="U10" s="12" t="s">
        <v>78</v>
      </c>
      <c r="V10" s="12" t="s">
        <v>79</v>
      </c>
      <c r="W10" s="12" t="s">
        <v>80</v>
      </c>
      <c r="X10" s="12" t="s">
        <v>81</v>
      </c>
      <c r="Y10" s="12" t="s">
        <v>82</v>
      </c>
      <c r="Z10" s="12" t="s">
        <v>83</v>
      </c>
      <c r="AA10" s="12" t="s">
        <v>84</v>
      </c>
      <c r="AB10" s="12" t="s">
        <v>85</v>
      </c>
      <c r="AC10" s="12" t="s">
        <v>86</v>
      </c>
      <c r="AD10" s="12" t="s">
        <v>87</v>
      </c>
      <c r="AE10" s="12" t="s">
        <v>88</v>
      </c>
      <c r="AF10" s="12" t="s">
        <v>11</v>
      </c>
      <c r="AG10" s="12" t="s">
        <v>12</v>
      </c>
      <c r="AH10" s="12" t="s">
        <v>16</v>
      </c>
      <c r="AI10" s="12" t="s">
        <v>22</v>
      </c>
    </row>
    <row r="11" spans="1:35" ht="15.75" thickBot="1" x14ac:dyDescent="0.3">
      <c r="A11" s="1">
        <v>1</v>
      </c>
      <c r="B11" t="s">
        <v>23</v>
      </c>
      <c r="C11" s="5">
        <v>235</v>
      </c>
      <c r="D11" s="3">
        <v>2019</v>
      </c>
      <c r="E11" s="25">
        <v>30</v>
      </c>
      <c r="F11" s="3" t="s">
        <v>98</v>
      </c>
      <c r="G11" s="3" t="s">
        <v>154</v>
      </c>
      <c r="H11" s="3" t="s">
        <v>24</v>
      </c>
      <c r="I11" s="3"/>
      <c r="J11" s="24">
        <v>30</v>
      </c>
      <c r="K11" s="3" t="s">
        <v>131</v>
      </c>
      <c r="L11" s="3" t="s">
        <v>139</v>
      </c>
      <c r="M11" s="3" t="s">
        <v>93</v>
      </c>
      <c r="N11" s="3" t="s">
        <v>103</v>
      </c>
      <c r="O11" s="3" t="s">
        <v>133</v>
      </c>
      <c r="P11" s="25">
        <v>502</v>
      </c>
      <c r="Q11" s="26">
        <v>43598</v>
      </c>
      <c r="R11" s="3"/>
      <c r="S11" s="2" t="s">
        <v>24</v>
      </c>
      <c r="T11" s="3"/>
      <c r="U11" s="24"/>
      <c r="V11" s="2" t="s">
        <v>519</v>
      </c>
      <c r="W11" s="2">
        <v>43595</v>
      </c>
      <c r="X11" s="3" t="s">
        <v>105</v>
      </c>
      <c r="Y11" s="27">
        <v>6</v>
      </c>
      <c r="Z11" s="3" t="s">
        <v>127</v>
      </c>
      <c r="AA11" s="3" t="s">
        <v>118</v>
      </c>
      <c r="AB11" s="3" t="s">
        <v>108</v>
      </c>
      <c r="AC11" s="3"/>
      <c r="AD11" s="3"/>
      <c r="AE11" s="3">
        <v>24000000</v>
      </c>
      <c r="AF11" s="25">
        <v>1020775345</v>
      </c>
      <c r="AG11" s="25">
        <v>5</v>
      </c>
      <c r="AH11" s="3" t="s">
        <v>27</v>
      </c>
      <c r="AI11" s="28" t="s">
        <v>487</v>
      </c>
    </row>
    <row r="12" spans="1:35" ht="15.75" thickBot="1" x14ac:dyDescent="0.3">
      <c r="A12" s="58">
        <v>2</v>
      </c>
      <c r="B12" s="60" t="s">
        <v>495</v>
      </c>
      <c r="C12" s="5">
        <v>235</v>
      </c>
      <c r="D12" s="3">
        <v>2019</v>
      </c>
      <c r="E12" s="25">
        <v>33</v>
      </c>
      <c r="F12" s="3" t="s">
        <v>98</v>
      </c>
      <c r="G12" s="3" t="s">
        <v>154</v>
      </c>
      <c r="H12" s="24"/>
      <c r="I12" s="24"/>
      <c r="J12" s="24">
        <v>33</v>
      </c>
      <c r="K12" s="3" t="s">
        <v>131</v>
      </c>
      <c r="L12" s="3" t="s">
        <v>139</v>
      </c>
      <c r="M12" s="3" t="s">
        <v>93</v>
      </c>
      <c r="N12" s="3" t="s">
        <v>94</v>
      </c>
      <c r="O12" s="3" t="s">
        <v>133</v>
      </c>
      <c r="P12" s="25">
        <v>519</v>
      </c>
      <c r="Q12" s="26">
        <v>43605</v>
      </c>
      <c r="R12" s="24"/>
      <c r="S12" s="24"/>
      <c r="T12" s="24"/>
      <c r="U12" s="24"/>
      <c r="V12" s="2" t="s">
        <v>518</v>
      </c>
      <c r="W12" s="2">
        <v>43602</v>
      </c>
      <c r="X12" s="3" t="s">
        <v>105</v>
      </c>
      <c r="Y12" s="27">
        <v>7</v>
      </c>
      <c r="Z12" s="3" t="s">
        <v>127</v>
      </c>
      <c r="AA12" s="3" t="s">
        <v>118</v>
      </c>
      <c r="AB12" s="3" t="s">
        <v>108</v>
      </c>
      <c r="AC12" s="24"/>
      <c r="AD12" s="24"/>
      <c r="AE12" s="24">
        <v>50400000</v>
      </c>
      <c r="AF12" s="25">
        <v>7163991</v>
      </c>
      <c r="AG12" s="25">
        <v>9</v>
      </c>
      <c r="AH12" s="3" t="s">
        <v>27</v>
      </c>
      <c r="AI12" s="27" t="s">
        <v>487</v>
      </c>
    </row>
    <row r="13" spans="1:35" ht="15.75" thickBot="1" x14ac:dyDescent="0.3">
      <c r="A13" s="58">
        <v>3</v>
      </c>
      <c r="B13" s="60" t="s">
        <v>496</v>
      </c>
      <c r="C13" s="5">
        <v>235</v>
      </c>
      <c r="D13" s="3">
        <v>2019</v>
      </c>
      <c r="E13" s="25">
        <v>28</v>
      </c>
      <c r="F13" s="3" t="s">
        <v>98</v>
      </c>
      <c r="G13" s="3" t="s">
        <v>154</v>
      </c>
      <c r="H13" s="24"/>
      <c r="I13" s="24"/>
      <c r="J13" s="24">
        <v>28</v>
      </c>
      <c r="K13" s="3" t="s">
        <v>131</v>
      </c>
      <c r="L13" s="3" t="s">
        <v>139</v>
      </c>
      <c r="M13" s="3" t="s">
        <v>93</v>
      </c>
      <c r="N13" s="3" t="s">
        <v>94</v>
      </c>
      <c r="O13" s="3" t="s">
        <v>133</v>
      </c>
      <c r="P13" s="25">
        <v>521</v>
      </c>
      <c r="Q13" s="26">
        <v>43605</v>
      </c>
      <c r="R13" s="24"/>
      <c r="S13" s="24"/>
      <c r="T13" s="24"/>
      <c r="U13" s="24"/>
      <c r="V13" s="2" t="s">
        <v>520</v>
      </c>
      <c r="W13" s="2">
        <v>43605</v>
      </c>
      <c r="X13" s="3" t="s">
        <v>105</v>
      </c>
      <c r="Y13" s="27">
        <v>7</v>
      </c>
      <c r="Z13" s="3" t="s">
        <v>127</v>
      </c>
      <c r="AA13" s="3" t="s">
        <v>118</v>
      </c>
      <c r="AB13" s="3" t="s">
        <v>108</v>
      </c>
      <c r="AC13" s="24"/>
      <c r="AD13" s="24"/>
      <c r="AE13" s="24">
        <v>35000000</v>
      </c>
      <c r="AF13" s="30">
        <v>79649029</v>
      </c>
      <c r="AG13" s="25">
        <v>7</v>
      </c>
      <c r="AH13" s="3" t="s">
        <v>27</v>
      </c>
      <c r="AI13" s="27" t="s">
        <v>487</v>
      </c>
    </row>
    <row r="14" spans="1:35" ht="15.75" thickBot="1" x14ac:dyDescent="0.3">
      <c r="A14" s="58">
        <v>4</v>
      </c>
      <c r="B14" s="60" t="s">
        <v>497</v>
      </c>
      <c r="C14" s="5">
        <v>235</v>
      </c>
      <c r="D14" s="3">
        <v>2019</v>
      </c>
      <c r="E14" s="25">
        <v>29</v>
      </c>
      <c r="F14" s="3" t="s">
        <v>98</v>
      </c>
      <c r="G14" s="3" t="s">
        <v>154</v>
      </c>
      <c r="H14" s="24"/>
      <c r="I14" s="24"/>
      <c r="J14" s="24">
        <v>29</v>
      </c>
      <c r="K14" s="3" t="s">
        <v>131</v>
      </c>
      <c r="L14" s="3" t="s">
        <v>139</v>
      </c>
      <c r="M14" s="3" t="s">
        <v>93</v>
      </c>
      <c r="N14" s="3" t="s">
        <v>94</v>
      </c>
      <c r="O14" s="3" t="s">
        <v>133</v>
      </c>
      <c r="P14" s="25">
        <v>518</v>
      </c>
      <c r="Q14" s="26">
        <v>43602</v>
      </c>
      <c r="R14" s="24"/>
      <c r="S14" s="24"/>
      <c r="T14" s="24"/>
      <c r="U14" s="24"/>
      <c r="V14" s="2" t="s">
        <v>521</v>
      </c>
      <c r="W14" s="2">
        <v>43601</v>
      </c>
      <c r="X14" s="3" t="s">
        <v>105</v>
      </c>
      <c r="Y14" s="27">
        <v>7</v>
      </c>
      <c r="Z14" s="3" t="s">
        <v>127</v>
      </c>
      <c r="AA14" s="3" t="s">
        <v>118</v>
      </c>
      <c r="AB14" s="3" t="s">
        <v>108</v>
      </c>
      <c r="AC14" s="24"/>
      <c r="AD14" s="24"/>
      <c r="AE14" s="24">
        <v>70000000</v>
      </c>
      <c r="AF14" s="61">
        <v>900170781</v>
      </c>
      <c r="AG14" s="25">
        <v>7</v>
      </c>
      <c r="AH14" s="3" t="s">
        <v>27</v>
      </c>
      <c r="AI14" s="27" t="s">
        <v>489</v>
      </c>
    </row>
    <row r="15" spans="1:35" ht="15.75" thickBot="1" x14ac:dyDescent="0.3">
      <c r="A15" s="58">
        <v>5</v>
      </c>
      <c r="B15" s="60" t="s">
        <v>498</v>
      </c>
      <c r="C15" s="5">
        <v>235</v>
      </c>
      <c r="D15" s="3">
        <v>2019</v>
      </c>
      <c r="E15" s="25">
        <v>21</v>
      </c>
      <c r="F15" s="3" t="s">
        <v>98</v>
      </c>
      <c r="G15" s="3" t="s">
        <v>154</v>
      </c>
      <c r="H15" s="24"/>
      <c r="I15" s="24"/>
      <c r="J15" s="24">
        <v>21</v>
      </c>
      <c r="K15" s="3" t="s">
        <v>131</v>
      </c>
      <c r="L15" s="3" t="s">
        <v>139</v>
      </c>
      <c r="M15" s="3" t="s">
        <v>93</v>
      </c>
      <c r="N15" s="3" t="s">
        <v>103</v>
      </c>
      <c r="O15" s="3" t="s">
        <v>133</v>
      </c>
      <c r="P15" s="25">
        <v>509</v>
      </c>
      <c r="Q15" s="26">
        <v>43600</v>
      </c>
      <c r="R15" s="24"/>
      <c r="S15" s="24"/>
      <c r="T15" s="24"/>
      <c r="U15" s="24"/>
      <c r="V15" s="2" t="s">
        <v>522</v>
      </c>
      <c r="W15" s="2">
        <v>43599</v>
      </c>
      <c r="X15" s="3" t="s">
        <v>105</v>
      </c>
      <c r="Y15" s="27">
        <v>3</v>
      </c>
      <c r="Z15" s="3" t="s">
        <v>127</v>
      </c>
      <c r="AA15" s="3" t="s">
        <v>118</v>
      </c>
      <c r="AB15" s="3" t="s">
        <v>108</v>
      </c>
      <c r="AC15" s="24"/>
      <c r="AD15" s="24"/>
      <c r="AE15" s="24">
        <v>29878416</v>
      </c>
      <c r="AF15" s="29">
        <v>860042945</v>
      </c>
      <c r="AG15" s="25">
        <v>5</v>
      </c>
      <c r="AH15" s="3" t="s">
        <v>27</v>
      </c>
      <c r="AI15" s="27" t="s">
        <v>489</v>
      </c>
    </row>
    <row r="16" spans="1:35" ht="15.75" thickBot="1" x14ac:dyDescent="0.3">
      <c r="A16" s="58">
        <v>6</v>
      </c>
      <c r="B16" s="60" t="s">
        <v>499</v>
      </c>
      <c r="C16" s="5">
        <v>235</v>
      </c>
      <c r="D16" s="3">
        <v>2019</v>
      </c>
      <c r="E16" s="25">
        <v>31</v>
      </c>
      <c r="F16" s="3" t="s">
        <v>98</v>
      </c>
      <c r="G16" s="3" t="s">
        <v>154</v>
      </c>
      <c r="H16" s="24"/>
      <c r="I16" s="24"/>
      <c r="J16" s="24">
        <v>31</v>
      </c>
      <c r="K16" s="3" t="s">
        <v>131</v>
      </c>
      <c r="L16" s="3" t="s">
        <v>139</v>
      </c>
      <c r="M16" s="3" t="s">
        <v>93</v>
      </c>
      <c r="N16" s="3" t="s">
        <v>94</v>
      </c>
      <c r="O16" s="3" t="s">
        <v>133</v>
      </c>
      <c r="P16" s="25">
        <v>524</v>
      </c>
      <c r="Q16" s="26">
        <v>43606</v>
      </c>
      <c r="R16" s="24"/>
      <c r="S16" s="24"/>
      <c r="T16" s="24"/>
      <c r="U16" s="24"/>
      <c r="V16" s="2" t="s">
        <v>523</v>
      </c>
      <c r="W16" s="2">
        <v>43602</v>
      </c>
      <c r="X16" s="3" t="s">
        <v>105</v>
      </c>
      <c r="Y16" s="27">
        <v>5</v>
      </c>
      <c r="Z16" s="3" t="s">
        <v>127</v>
      </c>
      <c r="AA16" s="3" t="s">
        <v>118</v>
      </c>
      <c r="AB16" s="3" t="s">
        <v>108</v>
      </c>
      <c r="AC16" s="24"/>
      <c r="AD16" s="24"/>
      <c r="AE16" s="24">
        <v>20000000</v>
      </c>
      <c r="AF16" s="62">
        <v>1121912541</v>
      </c>
      <c r="AG16" s="25">
        <v>7</v>
      </c>
      <c r="AH16" s="3" t="s">
        <v>27</v>
      </c>
      <c r="AI16" s="27" t="s">
        <v>487</v>
      </c>
    </row>
    <row r="17" spans="1:35" ht="15.75" thickBot="1" x14ac:dyDescent="0.3">
      <c r="A17" s="58">
        <v>7</v>
      </c>
      <c r="B17" s="60" t="s">
        <v>500</v>
      </c>
      <c r="C17" s="5">
        <v>235</v>
      </c>
      <c r="D17" s="3">
        <v>2019</v>
      </c>
      <c r="E17" s="25">
        <v>27</v>
      </c>
      <c r="F17" s="3" t="s">
        <v>98</v>
      </c>
      <c r="G17" s="3" t="s">
        <v>154</v>
      </c>
      <c r="H17" s="24"/>
      <c r="I17" s="24"/>
      <c r="J17" s="24">
        <v>27</v>
      </c>
      <c r="K17" s="3" t="s">
        <v>131</v>
      </c>
      <c r="L17" s="3" t="s">
        <v>139</v>
      </c>
      <c r="M17" s="3" t="s">
        <v>93</v>
      </c>
      <c r="N17" s="3" t="s">
        <v>94</v>
      </c>
      <c r="O17" s="3" t="s">
        <v>133</v>
      </c>
      <c r="P17" s="25">
        <v>495</v>
      </c>
      <c r="Q17" s="26">
        <v>43593</v>
      </c>
      <c r="R17" s="24"/>
      <c r="S17" s="24"/>
      <c r="T17" s="24"/>
      <c r="U17" s="24"/>
      <c r="V17" s="2" t="s">
        <v>524</v>
      </c>
      <c r="W17" s="2">
        <v>43591</v>
      </c>
      <c r="X17" s="3" t="s">
        <v>105</v>
      </c>
      <c r="Y17" s="27">
        <v>7</v>
      </c>
      <c r="Z17" s="3" t="s">
        <v>127</v>
      </c>
      <c r="AA17" s="3" t="s">
        <v>118</v>
      </c>
      <c r="AB17" s="3" t="s">
        <v>108</v>
      </c>
      <c r="AC17" s="24"/>
      <c r="AD17" s="24"/>
      <c r="AE17" s="24">
        <v>48968500</v>
      </c>
      <c r="AF17" s="30">
        <v>901126374</v>
      </c>
      <c r="AG17" s="25">
        <v>1</v>
      </c>
      <c r="AH17" s="3" t="s">
        <v>27</v>
      </c>
      <c r="AI17" s="27" t="s">
        <v>489</v>
      </c>
    </row>
    <row r="18" spans="1:35" ht="15.75" thickBot="1" x14ac:dyDescent="0.3">
      <c r="A18" s="58">
        <v>8</v>
      </c>
      <c r="B18" s="60" t="s">
        <v>501</v>
      </c>
      <c r="C18" s="5">
        <v>235</v>
      </c>
      <c r="D18" s="3">
        <v>2019</v>
      </c>
      <c r="E18" s="25">
        <v>32</v>
      </c>
      <c r="F18" s="3" t="s">
        <v>98</v>
      </c>
      <c r="G18" s="3" t="s">
        <v>154</v>
      </c>
      <c r="H18" s="24"/>
      <c r="I18" s="24"/>
      <c r="J18" s="24">
        <v>32</v>
      </c>
      <c r="K18" s="3" t="s">
        <v>131</v>
      </c>
      <c r="L18" s="3" t="s">
        <v>139</v>
      </c>
      <c r="M18" s="3" t="s">
        <v>93</v>
      </c>
      <c r="N18" s="3" t="s">
        <v>94</v>
      </c>
      <c r="O18" s="3" t="s">
        <v>133</v>
      </c>
      <c r="P18" s="25">
        <v>527</v>
      </c>
      <c r="Q18" s="26">
        <v>43606</v>
      </c>
      <c r="R18" s="24"/>
      <c r="S18" s="24"/>
      <c r="T18" s="24"/>
      <c r="U18" s="24"/>
      <c r="V18" s="2" t="s">
        <v>525</v>
      </c>
      <c r="W18" s="2">
        <v>43605</v>
      </c>
      <c r="X18" s="3" t="s">
        <v>105</v>
      </c>
      <c r="Y18" s="27">
        <v>5</v>
      </c>
      <c r="Z18" s="3" t="s">
        <v>127</v>
      </c>
      <c r="AA18" s="3" t="s">
        <v>118</v>
      </c>
      <c r="AB18" s="3" t="s">
        <v>108</v>
      </c>
      <c r="AC18" s="24"/>
      <c r="AD18" s="24"/>
      <c r="AE18" s="24">
        <v>30000000</v>
      </c>
      <c r="AF18" s="25">
        <v>1088252729</v>
      </c>
      <c r="AG18" s="25">
        <v>2</v>
      </c>
      <c r="AH18" s="3" t="s">
        <v>27</v>
      </c>
      <c r="AI18" s="27" t="s">
        <v>487</v>
      </c>
    </row>
    <row r="19" spans="1:35" ht="15.75" thickBot="1" x14ac:dyDescent="0.3">
      <c r="A19" s="58">
        <v>9</v>
      </c>
      <c r="B19" s="60" t="s">
        <v>502</v>
      </c>
      <c r="C19" s="5">
        <v>235</v>
      </c>
      <c r="D19" s="3">
        <v>2019</v>
      </c>
      <c r="E19" s="25">
        <v>37</v>
      </c>
      <c r="F19" s="3" t="s">
        <v>98</v>
      </c>
      <c r="G19" s="3" t="s">
        <v>154</v>
      </c>
      <c r="H19" s="24"/>
      <c r="I19" s="24"/>
      <c r="J19" s="24">
        <v>37</v>
      </c>
      <c r="K19" s="3" t="s">
        <v>131</v>
      </c>
      <c r="L19" s="3" t="s">
        <v>139</v>
      </c>
      <c r="M19" s="3" t="s">
        <v>93</v>
      </c>
      <c r="N19" s="3" t="s">
        <v>94</v>
      </c>
      <c r="O19" s="3" t="s">
        <v>133</v>
      </c>
      <c r="P19" s="25">
        <v>536</v>
      </c>
      <c r="Q19" s="26">
        <v>43608</v>
      </c>
      <c r="R19" s="24"/>
      <c r="S19" s="24"/>
      <c r="T19" s="24"/>
      <c r="U19" s="24"/>
      <c r="V19" s="2" t="s">
        <v>526</v>
      </c>
      <c r="W19" s="2">
        <v>43608</v>
      </c>
      <c r="X19" s="3" t="s">
        <v>105</v>
      </c>
      <c r="Y19" s="27">
        <v>7</v>
      </c>
      <c r="Z19" s="3" t="s">
        <v>127</v>
      </c>
      <c r="AA19" s="3" t="s">
        <v>118</v>
      </c>
      <c r="AB19" s="3" t="s">
        <v>108</v>
      </c>
      <c r="AC19" s="24"/>
      <c r="AD19" s="24"/>
      <c r="AE19" s="24">
        <v>70000000</v>
      </c>
      <c r="AF19" s="25">
        <v>29436183</v>
      </c>
      <c r="AG19" s="25">
        <v>7</v>
      </c>
      <c r="AH19" s="3" t="s">
        <v>27</v>
      </c>
      <c r="AI19" s="27" t="s">
        <v>487</v>
      </c>
    </row>
    <row r="20" spans="1:35" ht="15.75" thickBot="1" x14ac:dyDescent="0.3">
      <c r="A20" s="58">
        <v>10</v>
      </c>
      <c r="B20" s="60" t="s">
        <v>503</v>
      </c>
      <c r="C20" s="5">
        <v>235</v>
      </c>
      <c r="D20" s="3">
        <v>2019</v>
      </c>
      <c r="E20" s="25">
        <v>35</v>
      </c>
      <c r="F20" s="3" t="s">
        <v>98</v>
      </c>
      <c r="G20" s="3" t="s">
        <v>154</v>
      </c>
      <c r="H20" s="24"/>
      <c r="I20" s="24"/>
      <c r="J20" s="24">
        <v>35</v>
      </c>
      <c r="K20" s="3" t="s">
        <v>131</v>
      </c>
      <c r="L20" s="3" t="s">
        <v>139</v>
      </c>
      <c r="M20" s="3" t="s">
        <v>93</v>
      </c>
      <c r="N20" s="3" t="s">
        <v>94</v>
      </c>
      <c r="O20" s="3" t="s">
        <v>133</v>
      </c>
      <c r="P20" s="25">
        <v>534</v>
      </c>
      <c r="Q20" s="26">
        <v>43608</v>
      </c>
      <c r="R20" s="24"/>
      <c r="S20" s="24"/>
      <c r="T20" s="24"/>
      <c r="U20" s="24"/>
      <c r="V20" s="2" t="s">
        <v>527</v>
      </c>
      <c r="W20" s="2">
        <v>43607</v>
      </c>
      <c r="X20" s="3" t="s">
        <v>105</v>
      </c>
      <c r="Y20" s="27">
        <v>4</v>
      </c>
      <c r="Z20" s="3" t="s">
        <v>127</v>
      </c>
      <c r="AA20" s="3" t="s">
        <v>118</v>
      </c>
      <c r="AB20" s="3" t="s">
        <v>108</v>
      </c>
      <c r="AC20" s="24"/>
      <c r="AD20" s="24"/>
      <c r="AE20" s="24">
        <v>20000000</v>
      </c>
      <c r="AF20" s="25">
        <v>3023028</v>
      </c>
      <c r="AG20" s="25">
        <v>6</v>
      </c>
      <c r="AH20" s="3" t="s">
        <v>27</v>
      </c>
      <c r="AI20" s="27" t="s">
        <v>487</v>
      </c>
    </row>
    <row r="21" spans="1:35" ht="15.75" thickBot="1" x14ac:dyDescent="0.3">
      <c r="A21" s="58">
        <v>11</v>
      </c>
      <c r="B21" s="60" t="s">
        <v>504</v>
      </c>
      <c r="C21" s="5">
        <v>235</v>
      </c>
      <c r="D21" s="3">
        <v>2019</v>
      </c>
      <c r="E21" s="25">
        <v>37952</v>
      </c>
      <c r="F21" s="3" t="s">
        <v>109</v>
      </c>
      <c r="G21" s="3" t="s">
        <v>185</v>
      </c>
      <c r="H21" s="31" t="s">
        <v>517</v>
      </c>
      <c r="I21" s="63">
        <v>2019</v>
      </c>
      <c r="J21" s="24">
        <v>37952</v>
      </c>
      <c r="K21" s="3" t="s">
        <v>148</v>
      </c>
      <c r="L21" s="3" t="s">
        <v>139</v>
      </c>
      <c r="M21" s="3" t="s">
        <v>93</v>
      </c>
      <c r="N21" s="3" t="s">
        <v>103</v>
      </c>
      <c r="O21" s="3" t="s">
        <v>181</v>
      </c>
      <c r="P21" s="25">
        <v>508</v>
      </c>
      <c r="Q21" s="26">
        <v>43600</v>
      </c>
      <c r="R21" s="24"/>
      <c r="S21" s="24"/>
      <c r="T21" s="24"/>
      <c r="U21" s="24"/>
      <c r="V21" s="2" t="s">
        <v>528</v>
      </c>
      <c r="W21" s="2">
        <v>43600</v>
      </c>
      <c r="X21" s="3" t="s">
        <v>105</v>
      </c>
      <c r="Y21" s="27">
        <v>8</v>
      </c>
      <c r="Z21" s="3" t="s">
        <v>127</v>
      </c>
      <c r="AA21" s="3" t="s">
        <v>118</v>
      </c>
      <c r="AB21" s="3" t="s">
        <v>108</v>
      </c>
      <c r="AC21" s="24"/>
      <c r="AD21" s="24"/>
      <c r="AE21" s="24">
        <v>37000000</v>
      </c>
      <c r="AF21" s="25">
        <v>800193221</v>
      </c>
      <c r="AG21" s="25">
        <v>0</v>
      </c>
      <c r="AH21" s="3" t="s">
        <v>27</v>
      </c>
      <c r="AI21" s="27" t="s">
        <v>490</v>
      </c>
    </row>
    <row r="22" spans="1:35" ht="15.75" thickBot="1" x14ac:dyDescent="0.3">
      <c r="A22" s="58">
        <v>12</v>
      </c>
      <c r="B22" s="60" t="s">
        <v>505</v>
      </c>
      <c r="C22" s="5">
        <v>235</v>
      </c>
      <c r="D22" s="3">
        <v>2019</v>
      </c>
      <c r="E22" s="25">
        <v>34</v>
      </c>
      <c r="F22" s="3" t="s">
        <v>98</v>
      </c>
      <c r="G22" s="3" t="s">
        <v>154</v>
      </c>
      <c r="H22" s="24"/>
      <c r="I22" s="24"/>
      <c r="J22" s="24">
        <v>34</v>
      </c>
      <c r="K22" s="3" t="s">
        <v>131</v>
      </c>
      <c r="L22" s="3" t="s">
        <v>139</v>
      </c>
      <c r="M22" s="3" t="s">
        <v>93</v>
      </c>
      <c r="N22" s="3" t="s">
        <v>94</v>
      </c>
      <c r="O22" s="3" t="s">
        <v>133</v>
      </c>
      <c r="P22" s="25">
        <v>532</v>
      </c>
      <c r="Q22" s="26">
        <v>43607</v>
      </c>
      <c r="R22" s="24"/>
      <c r="S22" s="24"/>
      <c r="T22" s="24"/>
      <c r="U22" s="24"/>
      <c r="V22" s="2" t="s">
        <v>529</v>
      </c>
      <c r="W22" s="2">
        <v>43607</v>
      </c>
      <c r="X22" s="3" t="s">
        <v>105</v>
      </c>
      <c r="Y22" s="27">
        <v>7</v>
      </c>
      <c r="Z22" s="3" t="s">
        <v>127</v>
      </c>
      <c r="AA22" s="3" t="s">
        <v>118</v>
      </c>
      <c r="AB22" s="3" t="s">
        <v>108</v>
      </c>
      <c r="AC22" s="24"/>
      <c r="AD22" s="24"/>
      <c r="AE22" s="24">
        <v>661239049</v>
      </c>
      <c r="AF22" s="25">
        <v>899999063</v>
      </c>
      <c r="AG22" s="25">
        <v>3</v>
      </c>
      <c r="AH22" s="3" t="s">
        <v>27</v>
      </c>
      <c r="AI22" s="27" t="s">
        <v>489</v>
      </c>
    </row>
    <row r="23" spans="1:35" ht="15.75" thickBot="1" x14ac:dyDescent="0.3">
      <c r="A23" s="58">
        <v>13</v>
      </c>
      <c r="B23" s="60" t="s">
        <v>506</v>
      </c>
      <c r="C23" s="5">
        <v>235</v>
      </c>
      <c r="D23" s="3">
        <v>2019</v>
      </c>
      <c r="E23" s="25">
        <v>36</v>
      </c>
      <c r="F23" s="3" t="s">
        <v>98</v>
      </c>
      <c r="G23" s="3" t="s">
        <v>154</v>
      </c>
      <c r="H23" s="24"/>
      <c r="I23" s="24"/>
      <c r="J23" s="24">
        <v>36</v>
      </c>
      <c r="K23" s="3" t="s">
        <v>131</v>
      </c>
      <c r="L23" s="3" t="s">
        <v>139</v>
      </c>
      <c r="M23" s="3" t="s">
        <v>93</v>
      </c>
      <c r="N23" s="3" t="s">
        <v>103</v>
      </c>
      <c r="O23" s="3" t="s">
        <v>133</v>
      </c>
      <c r="P23" s="25">
        <v>541</v>
      </c>
      <c r="Q23" s="26">
        <v>43612</v>
      </c>
      <c r="R23" s="24"/>
      <c r="S23" s="24"/>
      <c r="T23" s="24"/>
      <c r="U23" s="24"/>
      <c r="V23" s="2" t="s">
        <v>530</v>
      </c>
      <c r="W23" s="2">
        <v>43608</v>
      </c>
      <c r="X23" s="3" t="s">
        <v>105</v>
      </c>
      <c r="Y23" s="27">
        <v>5</v>
      </c>
      <c r="Z23" s="3" t="s">
        <v>127</v>
      </c>
      <c r="AA23" s="3" t="s">
        <v>118</v>
      </c>
      <c r="AB23" s="3" t="s">
        <v>108</v>
      </c>
      <c r="AC23" s="24"/>
      <c r="AD23" s="24"/>
      <c r="AE23" s="24">
        <v>40000000</v>
      </c>
      <c r="AF23" s="25">
        <v>41902464</v>
      </c>
      <c r="AG23" s="25">
        <v>4</v>
      </c>
      <c r="AH23" s="3" t="s">
        <v>27</v>
      </c>
      <c r="AI23" s="27" t="s">
        <v>487</v>
      </c>
    </row>
    <row r="24" spans="1:35" ht="15.75" thickBot="1" x14ac:dyDescent="0.3">
      <c r="A24" s="58">
        <v>14</v>
      </c>
      <c r="B24" s="60" t="s">
        <v>507</v>
      </c>
      <c r="C24" s="5">
        <v>235</v>
      </c>
      <c r="D24" s="3">
        <v>2019</v>
      </c>
      <c r="E24" s="25">
        <v>38</v>
      </c>
      <c r="F24" s="3" t="s">
        <v>98</v>
      </c>
      <c r="G24" s="3" t="s">
        <v>154</v>
      </c>
      <c r="H24" s="24"/>
      <c r="I24" s="24"/>
      <c r="J24" s="24">
        <v>38</v>
      </c>
      <c r="K24" s="3" t="s">
        <v>131</v>
      </c>
      <c r="L24" s="3" t="s">
        <v>139</v>
      </c>
      <c r="M24" s="3" t="s">
        <v>93</v>
      </c>
      <c r="N24" s="3" t="s">
        <v>94</v>
      </c>
      <c r="O24" s="3" t="s">
        <v>133</v>
      </c>
      <c r="P24" s="25">
        <v>543</v>
      </c>
      <c r="Q24" s="26">
        <v>43613</v>
      </c>
      <c r="R24" s="24"/>
      <c r="S24" s="24"/>
      <c r="T24" s="24"/>
      <c r="U24" s="24"/>
      <c r="V24" s="2" t="s">
        <v>531</v>
      </c>
      <c r="W24" s="2">
        <v>43612</v>
      </c>
      <c r="X24" s="3" t="s">
        <v>105</v>
      </c>
      <c r="Y24" s="27">
        <v>5</v>
      </c>
      <c r="Z24" s="3" t="s">
        <v>127</v>
      </c>
      <c r="AA24" s="3" t="s">
        <v>118</v>
      </c>
      <c r="AB24" s="3" t="s">
        <v>108</v>
      </c>
      <c r="AC24" s="24"/>
      <c r="AD24" s="24"/>
      <c r="AE24" s="24">
        <v>30000000</v>
      </c>
      <c r="AF24" s="25">
        <v>40033170</v>
      </c>
      <c r="AG24" s="25">
        <v>1</v>
      </c>
      <c r="AH24" s="3" t="s">
        <v>27</v>
      </c>
      <c r="AI24" s="27" t="s">
        <v>487</v>
      </c>
    </row>
    <row r="25" spans="1:35" ht="15.75" thickBot="1" x14ac:dyDescent="0.3">
      <c r="A25" s="58">
        <v>15</v>
      </c>
      <c r="B25" s="60" t="s">
        <v>508</v>
      </c>
      <c r="C25" s="5">
        <v>235</v>
      </c>
      <c r="D25" s="3">
        <v>2019</v>
      </c>
      <c r="E25" s="25">
        <v>966315</v>
      </c>
      <c r="F25" s="3" t="s">
        <v>98</v>
      </c>
      <c r="G25" s="3" t="s">
        <v>162</v>
      </c>
      <c r="H25" s="24"/>
      <c r="I25" s="24"/>
      <c r="J25" s="24">
        <v>966315</v>
      </c>
      <c r="K25" s="3" t="s">
        <v>100</v>
      </c>
      <c r="L25" s="3" t="s">
        <v>139</v>
      </c>
      <c r="M25" s="3" t="s">
        <v>93</v>
      </c>
      <c r="N25" s="3" t="s">
        <v>94</v>
      </c>
      <c r="O25" s="3" t="s">
        <v>181</v>
      </c>
      <c r="P25" s="25">
        <v>530</v>
      </c>
      <c r="Q25" s="26">
        <v>43607</v>
      </c>
      <c r="R25" s="24"/>
      <c r="S25" s="24"/>
      <c r="T25" s="24"/>
      <c r="U25" s="24"/>
      <c r="V25" s="2" t="s">
        <v>532</v>
      </c>
      <c r="W25" s="2">
        <v>43606</v>
      </c>
      <c r="X25" s="3" t="s">
        <v>105</v>
      </c>
      <c r="Y25" s="27">
        <v>6</v>
      </c>
      <c r="Z25" s="3" t="s">
        <v>127</v>
      </c>
      <c r="AA25" s="3" t="s">
        <v>118</v>
      </c>
      <c r="AB25" s="3" t="s">
        <v>108</v>
      </c>
      <c r="AC25" s="24"/>
      <c r="AD25" s="24"/>
      <c r="AE25" s="24">
        <v>196450000</v>
      </c>
      <c r="AF25" s="25">
        <v>830081460</v>
      </c>
      <c r="AG25" s="25">
        <v>2</v>
      </c>
      <c r="AH25" s="3" t="s">
        <v>27</v>
      </c>
      <c r="AI25" s="27" t="s">
        <v>491</v>
      </c>
    </row>
    <row r="26" spans="1:35" ht="15.75" thickBot="1" x14ac:dyDescent="0.3">
      <c r="A26" s="58">
        <v>16</v>
      </c>
      <c r="B26" s="60" t="s">
        <v>509</v>
      </c>
      <c r="C26" s="5">
        <v>235</v>
      </c>
      <c r="D26" s="3">
        <v>2019</v>
      </c>
      <c r="E26" s="25">
        <v>968211</v>
      </c>
      <c r="F26" s="3" t="s">
        <v>98</v>
      </c>
      <c r="G26" s="3" t="s">
        <v>185</v>
      </c>
      <c r="H26" s="24"/>
      <c r="I26" s="24"/>
      <c r="J26" s="24">
        <v>968211</v>
      </c>
      <c r="K26" s="3" t="s">
        <v>100</v>
      </c>
      <c r="L26" s="3" t="s">
        <v>139</v>
      </c>
      <c r="M26" s="3" t="s">
        <v>93</v>
      </c>
      <c r="N26" s="3" t="s">
        <v>94</v>
      </c>
      <c r="O26" s="3" t="s">
        <v>181</v>
      </c>
      <c r="P26" s="25">
        <v>532</v>
      </c>
      <c r="Q26" s="26">
        <v>43608</v>
      </c>
      <c r="R26" s="24"/>
      <c r="S26" s="24"/>
      <c r="T26" s="24"/>
      <c r="U26" s="24"/>
      <c r="V26" s="2" t="s">
        <v>533</v>
      </c>
      <c r="W26" s="2">
        <v>43607</v>
      </c>
      <c r="X26" s="3" t="s">
        <v>105</v>
      </c>
      <c r="Y26" s="27">
        <v>1</v>
      </c>
      <c r="Z26" s="3" t="s">
        <v>127</v>
      </c>
      <c r="AA26" s="3" t="s">
        <v>118</v>
      </c>
      <c r="AB26" s="3" t="s">
        <v>108</v>
      </c>
      <c r="AC26" s="24"/>
      <c r="AD26" s="24"/>
      <c r="AE26" s="24">
        <v>37231768</v>
      </c>
      <c r="AF26" s="25">
        <v>800071819</v>
      </c>
      <c r="AG26" s="25">
        <v>0</v>
      </c>
      <c r="AH26" s="3" t="s">
        <v>27</v>
      </c>
      <c r="AI26" s="27" t="s">
        <v>492</v>
      </c>
    </row>
    <row r="27" spans="1:35" s="7" customFormat="1" ht="15.75" thickBot="1" x14ac:dyDescent="0.3">
      <c r="A27" s="58">
        <v>17</v>
      </c>
      <c r="B27" s="60" t="s">
        <v>510</v>
      </c>
      <c r="C27" s="5">
        <v>235</v>
      </c>
      <c r="D27" s="3">
        <v>2019</v>
      </c>
      <c r="E27" s="25">
        <v>971146</v>
      </c>
      <c r="F27" s="3" t="s">
        <v>98</v>
      </c>
      <c r="G27" s="3" t="s">
        <v>184</v>
      </c>
      <c r="H27" s="24"/>
      <c r="I27" s="24"/>
      <c r="J27" s="24">
        <v>971146</v>
      </c>
      <c r="K27" s="3" t="s">
        <v>121</v>
      </c>
      <c r="L27" s="3" t="s">
        <v>139</v>
      </c>
      <c r="M27" s="3" t="s">
        <v>93</v>
      </c>
      <c r="N27" s="3" t="s">
        <v>103</v>
      </c>
      <c r="O27" s="3" t="s">
        <v>181</v>
      </c>
      <c r="P27" s="25">
        <v>15</v>
      </c>
      <c r="Q27" s="26">
        <v>43614</v>
      </c>
      <c r="R27" s="24"/>
      <c r="S27" s="24"/>
      <c r="T27" s="24"/>
      <c r="U27" s="24"/>
      <c r="V27" s="2" t="s">
        <v>534</v>
      </c>
      <c r="W27" s="2">
        <v>43609</v>
      </c>
      <c r="X27" s="3" t="s">
        <v>105</v>
      </c>
      <c r="Y27" s="27">
        <v>7</v>
      </c>
      <c r="Z27" s="3" t="s">
        <v>127</v>
      </c>
      <c r="AA27" s="3" t="s">
        <v>118</v>
      </c>
      <c r="AB27" s="3" t="s">
        <v>108</v>
      </c>
      <c r="AC27" s="24"/>
      <c r="AD27" s="24"/>
      <c r="AE27" s="24">
        <v>2000000</v>
      </c>
      <c r="AF27" s="25">
        <v>80025058</v>
      </c>
      <c r="AG27" s="25">
        <v>6</v>
      </c>
      <c r="AH27" s="3" t="s">
        <v>27</v>
      </c>
      <c r="AI27" s="27" t="s">
        <v>494</v>
      </c>
    </row>
    <row r="28" spans="1:35" s="60" customFormat="1" ht="15.75" thickBot="1" x14ac:dyDescent="0.3">
      <c r="A28" s="58">
        <v>18</v>
      </c>
      <c r="B28" s="60" t="s">
        <v>511</v>
      </c>
      <c r="C28" s="5">
        <v>235</v>
      </c>
      <c r="D28" s="64">
        <v>2019</v>
      </c>
      <c r="E28" s="65">
        <v>971146</v>
      </c>
      <c r="F28" s="64" t="s">
        <v>98</v>
      </c>
      <c r="G28" s="64" t="s">
        <v>184</v>
      </c>
      <c r="H28" s="64"/>
      <c r="I28" s="64"/>
      <c r="J28" s="64">
        <v>971146</v>
      </c>
      <c r="K28" s="64" t="s">
        <v>121</v>
      </c>
      <c r="L28" s="64" t="s">
        <v>139</v>
      </c>
      <c r="M28" s="64" t="s">
        <v>93</v>
      </c>
      <c r="N28" s="64" t="s">
        <v>103</v>
      </c>
      <c r="O28" s="64" t="s">
        <v>181</v>
      </c>
      <c r="P28" s="64">
        <v>547</v>
      </c>
      <c r="Q28" s="26">
        <v>43614</v>
      </c>
      <c r="R28" s="64"/>
      <c r="S28" s="64"/>
      <c r="T28" s="64"/>
      <c r="U28" s="64"/>
      <c r="V28" s="64" t="s">
        <v>534</v>
      </c>
      <c r="W28" s="2">
        <v>43609</v>
      </c>
      <c r="X28" s="64" t="s">
        <v>105</v>
      </c>
      <c r="Y28" s="64">
        <v>7</v>
      </c>
      <c r="Z28" s="64" t="s">
        <v>127</v>
      </c>
      <c r="AA28" s="64" t="s">
        <v>118</v>
      </c>
      <c r="AB28" s="64" t="s">
        <v>108</v>
      </c>
      <c r="AC28" s="64"/>
      <c r="AD28" s="64"/>
      <c r="AE28" s="24">
        <v>13650000</v>
      </c>
      <c r="AF28" s="64">
        <v>80025058</v>
      </c>
      <c r="AG28" s="64">
        <v>6</v>
      </c>
      <c r="AH28" s="64" t="s">
        <v>27</v>
      </c>
      <c r="AI28" s="64" t="s">
        <v>494</v>
      </c>
    </row>
    <row r="29" spans="1:35" ht="15.75" thickBot="1" x14ac:dyDescent="0.3">
      <c r="A29" s="58">
        <v>19</v>
      </c>
      <c r="B29" s="60" t="s">
        <v>512</v>
      </c>
      <c r="C29" s="5">
        <v>235</v>
      </c>
      <c r="D29" s="3">
        <v>2019</v>
      </c>
      <c r="E29" s="25">
        <v>975001</v>
      </c>
      <c r="F29" s="3" t="s">
        <v>98</v>
      </c>
      <c r="G29" s="3" t="s">
        <v>170</v>
      </c>
      <c r="H29" s="24"/>
      <c r="I29" s="24"/>
      <c r="J29" s="24">
        <v>975001</v>
      </c>
      <c r="K29" s="3" t="s">
        <v>121</v>
      </c>
      <c r="L29" s="3" t="s">
        <v>139</v>
      </c>
      <c r="M29" s="3" t="s">
        <v>93</v>
      </c>
      <c r="N29" s="3" t="s">
        <v>94</v>
      </c>
      <c r="O29" s="3" t="s">
        <v>181</v>
      </c>
      <c r="P29" s="25">
        <v>542</v>
      </c>
      <c r="Q29" s="26">
        <v>43612</v>
      </c>
      <c r="R29" s="24"/>
      <c r="S29" s="24"/>
      <c r="T29" s="24"/>
      <c r="U29" s="24"/>
      <c r="V29" s="2" t="s">
        <v>535</v>
      </c>
      <c r="W29" s="2">
        <v>43612</v>
      </c>
      <c r="X29" s="3" t="s">
        <v>96</v>
      </c>
      <c r="Y29" s="27">
        <v>45</v>
      </c>
      <c r="Z29" s="3" t="s">
        <v>127</v>
      </c>
      <c r="AA29" s="3" t="s">
        <v>118</v>
      </c>
      <c r="AB29" s="3" t="s">
        <v>108</v>
      </c>
      <c r="AC29" s="24"/>
      <c r="AD29" s="24"/>
      <c r="AE29" s="24">
        <v>10948000</v>
      </c>
      <c r="AF29" s="25">
        <v>900645924</v>
      </c>
      <c r="AG29" s="25">
        <v>3</v>
      </c>
      <c r="AH29" s="3" t="s">
        <v>27</v>
      </c>
      <c r="AI29" s="27" t="s">
        <v>487</v>
      </c>
    </row>
    <row r="30" spans="1:35" ht="15.75" thickBot="1" x14ac:dyDescent="0.3">
      <c r="A30" s="58">
        <v>20</v>
      </c>
      <c r="B30" s="60" t="s">
        <v>513</v>
      </c>
      <c r="C30" s="5">
        <v>235</v>
      </c>
      <c r="D30" s="3">
        <v>2019</v>
      </c>
      <c r="E30" s="25">
        <v>970025</v>
      </c>
      <c r="F30" s="3" t="s">
        <v>98</v>
      </c>
      <c r="G30" s="3" t="s">
        <v>184</v>
      </c>
      <c r="H30" s="24"/>
      <c r="I30" s="24"/>
      <c r="J30" s="24">
        <v>970025</v>
      </c>
      <c r="K30" s="3" t="s">
        <v>121</v>
      </c>
      <c r="L30" s="3" t="s">
        <v>139</v>
      </c>
      <c r="M30" s="3" t="s">
        <v>93</v>
      </c>
      <c r="N30" s="3" t="s">
        <v>103</v>
      </c>
      <c r="O30" s="3" t="s">
        <v>181</v>
      </c>
      <c r="P30" s="25">
        <v>539</v>
      </c>
      <c r="Q30" s="26">
        <v>43609</v>
      </c>
      <c r="R30" s="24"/>
      <c r="S30" s="24"/>
      <c r="T30" s="24"/>
      <c r="U30" s="24"/>
      <c r="V30" s="2" t="s">
        <v>536</v>
      </c>
      <c r="W30" s="2">
        <v>43608</v>
      </c>
      <c r="X30" s="3" t="s">
        <v>96</v>
      </c>
      <c r="Y30" s="27">
        <v>30</v>
      </c>
      <c r="Z30" s="3" t="s">
        <v>127</v>
      </c>
      <c r="AA30" s="3" t="s">
        <v>118</v>
      </c>
      <c r="AB30" s="3" t="s">
        <v>108</v>
      </c>
      <c r="AC30" s="24"/>
      <c r="AD30" s="24"/>
      <c r="AE30" s="24">
        <v>5586634</v>
      </c>
      <c r="AF30" s="25">
        <v>800105401</v>
      </c>
      <c r="AG30" s="25">
        <v>4</v>
      </c>
      <c r="AH30" s="3" t="s">
        <v>27</v>
      </c>
      <c r="AI30" s="27" t="s">
        <v>494</v>
      </c>
    </row>
    <row r="351003" spans="1:12" x14ac:dyDescent="0.25">
      <c r="A351003" t="s">
        <v>89</v>
      </c>
      <c r="B351003" t="s">
        <v>90</v>
      </c>
      <c r="C351003" t="s">
        <v>91</v>
      </c>
      <c r="D351003" t="s">
        <v>92</v>
      </c>
      <c r="E351003" t="s">
        <v>93</v>
      </c>
      <c r="F351003" t="s">
        <v>94</v>
      </c>
      <c r="G351003" t="s">
        <v>95</v>
      </c>
      <c r="H351003" t="s">
        <v>96</v>
      </c>
      <c r="I351003" t="s">
        <v>97</v>
      </c>
      <c r="J351003" t="s">
        <v>97</v>
      </c>
      <c r="K351003" t="s">
        <v>97</v>
      </c>
      <c r="L351003" t="s">
        <v>27</v>
      </c>
    </row>
    <row r="351004" spans="1:12" x14ac:dyDescent="0.25">
      <c r="A351004" t="s">
        <v>98</v>
      </c>
      <c r="B351004" t="s">
        <v>99</v>
      </c>
      <c r="C351004" t="s">
        <v>100</v>
      </c>
      <c r="D351004" t="s">
        <v>101</v>
      </c>
      <c r="E351004" t="s">
        <v>102</v>
      </c>
      <c r="F351004" t="s">
        <v>103</v>
      </c>
      <c r="G351004" t="s">
        <v>104</v>
      </c>
      <c r="H351004" t="s">
        <v>105</v>
      </c>
      <c r="I351004" t="s">
        <v>106</v>
      </c>
      <c r="J351004" t="s">
        <v>107</v>
      </c>
      <c r="K351004" t="s">
        <v>108</v>
      </c>
      <c r="L351004" t="s">
        <v>31</v>
      </c>
    </row>
    <row r="351005" spans="1:12" x14ac:dyDescent="0.25">
      <c r="A351005" t="s">
        <v>109</v>
      </c>
      <c r="B351005" t="s">
        <v>110</v>
      </c>
      <c r="C351005" t="s">
        <v>111</v>
      </c>
      <c r="D351005" t="s">
        <v>112</v>
      </c>
      <c r="E351005" t="s">
        <v>113</v>
      </c>
      <c r="F351005" t="s">
        <v>114</v>
      </c>
      <c r="G351005" t="s">
        <v>115</v>
      </c>
      <c r="H351005" t="s">
        <v>116</v>
      </c>
      <c r="I351005" t="s">
        <v>117</v>
      </c>
      <c r="J351005" t="s">
        <v>118</v>
      </c>
      <c r="K351005" t="s">
        <v>119</v>
      </c>
    </row>
    <row r="351006" spans="1:12" x14ac:dyDescent="0.25">
      <c r="B351006" t="s">
        <v>120</v>
      </c>
      <c r="C351006" t="s">
        <v>121</v>
      </c>
      <c r="D351006" t="s">
        <v>122</v>
      </c>
      <c r="E351006" t="s">
        <v>123</v>
      </c>
      <c r="F351006" t="s">
        <v>124</v>
      </c>
      <c r="G351006" t="s">
        <v>125</v>
      </c>
      <c r="H351006" t="s">
        <v>126</v>
      </c>
      <c r="I351006" t="s">
        <v>127</v>
      </c>
      <c r="J351006" t="s">
        <v>128</v>
      </c>
      <c r="K351006" t="s">
        <v>129</v>
      </c>
    </row>
    <row r="351007" spans="1:12" x14ac:dyDescent="0.25">
      <c r="B351007" t="s">
        <v>130</v>
      </c>
      <c r="C351007" t="s">
        <v>131</v>
      </c>
      <c r="D351007" t="s">
        <v>132</v>
      </c>
      <c r="G351007" t="s">
        <v>133</v>
      </c>
      <c r="I351007" t="s">
        <v>134</v>
      </c>
      <c r="J351007" t="s">
        <v>135</v>
      </c>
      <c r="K351007" t="s">
        <v>136</v>
      </c>
    </row>
    <row r="351008" spans="1:12" x14ac:dyDescent="0.25">
      <c r="B351008" t="s">
        <v>137</v>
      </c>
      <c r="C351008" t="s">
        <v>138</v>
      </c>
      <c r="D351008" t="s">
        <v>139</v>
      </c>
      <c r="G351008" t="s">
        <v>140</v>
      </c>
      <c r="J351008" t="s">
        <v>141</v>
      </c>
      <c r="K351008" t="s">
        <v>142</v>
      </c>
    </row>
    <row r="351009" spans="2:11" x14ac:dyDescent="0.25">
      <c r="B351009" t="s">
        <v>143</v>
      </c>
      <c r="C351009" t="s">
        <v>144</v>
      </c>
      <c r="G351009" t="s">
        <v>145</v>
      </c>
      <c r="K351009" t="s">
        <v>146</v>
      </c>
    </row>
    <row r="351010" spans="2:11" x14ac:dyDescent="0.25">
      <c r="B351010" t="s">
        <v>147</v>
      </c>
      <c r="C351010" t="s">
        <v>148</v>
      </c>
      <c r="G351010" t="s">
        <v>149</v>
      </c>
      <c r="K351010" t="s">
        <v>150</v>
      </c>
    </row>
    <row r="351011" spans="2:11" x14ac:dyDescent="0.25">
      <c r="B351011" t="s">
        <v>151</v>
      </c>
      <c r="G351011" t="s">
        <v>152</v>
      </c>
      <c r="K351011" t="s">
        <v>153</v>
      </c>
    </row>
    <row r="351012" spans="2:11" x14ac:dyDescent="0.25">
      <c r="B351012" t="s">
        <v>154</v>
      </c>
      <c r="G351012" t="s">
        <v>155</v>
      </c>
    </row>
    <row r="351013" spans="2:11" x14ac:dyDescent="0.25">
      <c r="B351013" t="s">
        <v>156</v>
      </c>
      <c r="G351013" t="s">
        <v>157</v>
      </c>
    </row>
    <row r="351014" spans="2:11" x14ac:dyDescent="0.25">
      <c r="B351014" t="s">
        <v>158</v>
      </c>
      <c r="G351014" t="s">
        <v>159</v>
      </c>
    </row>
    <row r="351015" spans="2:11" x14ac:dyDescent="0.25">
      <c r="B351015" t="s">
        <v>160</v>
      </c>
      <c r="G351015" t="s">
        <v>161</v>
      </c>
    </row>
    <row r="351016" spans="2:11" x14ac:dyDescent="0.25">
      <c r="B351016" t="s">
        <v>162</v>
      </c>
      <c r="G351016" t="s">
        <v>163</v>
      </c>
    </row>
    <row r="351017" spans="2:11" x14ac:dyDescent="0.25">
      <c r="B351017" t="s">
        <v>164</v>
      </c>
      <c r="G351017" t="s">
        <v>165</v>
      </c>
    </row>
    <row r="351018" spans="2:11" x14ac:dyDescent="0.25">
      <c r="B351018" t="s">
        <v>166</v>
      </c>
      <c r="G351018" t="s">
        <v>167</v>
      </c>
    </row>
    <row r="351019" spans="2:11" x14ac:dyDescent="0.25">
      <c r="B351019" t="s">
        <v>168</v>
      </c>
      <c r="G351019" t="s">
        <v>169</v>
      </c>
    </row>
    <row r="351020" spans="2:11" x14ac:dyDescent="0.25">
      <c r="B351020" t="s">
        <v>170</v>
      </c>
      <c r="G351020" t="s">
        <v>171</v>
      </c>
    </row>
    <row r="351021" spans="2:11" x14ac:dyDescent="0.25">
      <c r="B351021" t="s">
        <v>172</v>
      </c>
      <c r="G351021" t="s">
        <v>173</v>
      </c>
    </row>
    <row r="351022" spans="2:11" x14ac:dyDescent="0.25">
      <c r="B351022" t="s">
        <v>174</v>
      </c>
      <c r="G351022" t="s">
        <v>175</v>
      </c>
    </row>
    <row r="351023" spans="2:11" x14ac:dyDescent="0.25">
      <c r="B351023" t="s">
        <v>176</v>
      </c>
      <c r="G351023" t="s">
        <v>177</v>
      </c>
    </row>
    <row r="351024" spans="2:11" x14ac:dyDescent="0.25">
      <c r="B351024" t="s">
        <v>178</v>
      </c>
      <c r="G351024" t="s">
        <v>179</v>
      </c>
    </row>
    <row r="351025" spans="2:7" x14ac:dyDescent="0.25">
      <c r="B351025" t="s">
        <v>180</v>
      </c>
      <c r="G351025" t="s">
        <v>181</v>
      </c>
    </row>
    <row r="351026" spans="2:7" x14ac:dyDescent="0.25">
      <c r="B351026" t="s">
        <v>182</v>
      </c>
    </row>
    <row r="351027" spans="2:7" x14ac:dyDescent="0.25">
      <c r="B351027" t="s">
        <v>183</v>
      </c>
    </row>
    <row r="351028" spans="2:7" x14ac:dyDescent="0.25">
      <c r="B351028" t="s">
        <v>184</v>
      </c>
    </row>
    <row r="351029" spans="2:7" x14ac:dyDescent="0.25">
      <c r="B351029" t="s">
        <v>185</v>
      </c>
    </row>
    <row r="351030" spans="2:7" x14ac:dyDescent="0.25">
      <c r="B351030" t="s">
        <v>186</v>
      </c>
    </row>
    <row r="351031" spans="2:7" x14ac:dyDescent="0.25">
      <c r="B351031" t="s">
        <v>187</v>
      </c>
    </row>
    <row r="351032" spans="2:7" x14ac:dyDescent="0.25">
      <c r="B351032" t="s">
        <v>188</v>
      </c>
    </row>
    <row r="351033" spans="2:7" x14ac:dyDescent="0.25">
      <c r="B351033" t="s">
        <v>189</v>
      </c>
    </row>
    <row r="351034" spans="2:7" x14ac:dyDescent="0.25">
      <c r="B351034" t="s">
        <v>190</v>
      </c>
    </row>
    <row r="351035" spans="2:7" x14ac:dyDescent="0.25">
      <c r="B351035" t="s">
        <v>191</v>
      </c>
    </row>
    <row r="351036" spans="2:7" x14ac:dyDescent="0.25">
      <c r="B351036" t="s">
        <v>192</v>
      </c>
    </row>
    <row r="351037" spans="2:7" x14ac:dyDescent="0.25">
      <c r="B351037" t="s">
        <v>193</v>
      </c>
    </row>
    <row r="351038" spans="2:7" x14ac:dyDescent="0.25">
      <c r="B351038" t="s">
        <v>194</v>
      </c>
    </row>
    <row r="351039" spans="2:7" x14ac:dyDescent="0.25">
      <c r="B351039" t="s">
        <v>195</v>
      </c>
    </row>
    <row r="351040" spans="2:7" x14ac:dyDescent="0.25">
      <c r="B351040" t="s">
        <v>196</v>
      </c>
    </row>
    <row r="351041" spans="2:2" x14ac:dyDescent="0.25">
      <c r="B351041" t="s">
        <v>197</v>
      </c>
    </row>
    <row r="351042" spans="2:2" x14ac:dyDescent="0.25">
      <c r="B351042" t="s">
        <v>198</v>
      </c>
    </row>
    <row r="351043" spans="2:2" x14ac:dyDescent="0.25">
      <c r="B351043" t="s">
        <v>199</v>
      </c>
    </row>
    <row r="351044" spans="2:2" x14ac:dyDescent="0.25">
      <c r="B351044" t="s">
        <v>200</v>
      </c>
    </row>
    <row r="351045" spans="2:2" x14ac:dyDescent="0.25">
      <c r="B351045" t="s">
        <v>201</v>
      </c>
    </row>
    <row r="351046" spans="2:2" x14ac:dyDescent="0.25">
      <c r="B351046" t="s">
        <v>202</v>
      </c>
    </row>
    <row r="351047" spans="2:2" x14ac:dyDescent="0.25">
      <c r="B351047" t="s">
        <v>203</v>
      </c>
    </row>
    <row r="351048" spans="2:2" x14ac:dyDescent="0.25">
      <c r="B351048" t="s">
        <v>204</v>
      </c>
    </row>
    <row r="351049" spans="2:2" x14ac:dyDescent="0.25">
      <c r="B351049" t="s">
        <v>205</v>
      </c>
    </row>
    <row r="351050" spans="2:2" x14ac:dyDescent="0.25">
      <c r="B351050" t="s">
        <v>206</v>
      </c>
    </row>
    <row r="351051" spans="2:2" x14ac:dyDescent="0.25">
      <c r="B351051" t="s">
        <v>207</v>
      </c>
    </row>
    <row r="351052" spans="2:2" x14ac:dyDescent="0.25">
      <c r="B351052" t="s">
        <v>208</v>
      </c>
    </row>
    <row r="351053" spans="2:2" x14ac:dyDescent="0.25">
      <c r="B351053" t="s">
        <v>209</v>
      </c>
    </row>
    <row r="351054" spans="2:2" x14ac:dyDescent="0.25">
      <c r="B351054" t="s">
        <v>210</v>
      </c>
    </row>
    <row r="351055" spans="2:2" x14ac:dyDescent="0.25">
      <c r="B351055" t="s">
        <v>211</v>
      </c>
    </row>
    <row r="351056" spans="2:2" x14ac:dyDescent="0.25">
      <c r="B351056" t="s">
        <v>212</v>
      </c>
    </row>
    <row r="351057" spans="2:2" x14ac:dyDescent="0.25">
      <c r="B351057" t="s">
        <v>213</v>
      </c>
    </row>
    <row r="351058" spans="2:2" x14ac:dyDescent="0.25">
      <c r="B351058" t="s">
        <v>214</v>
      </c>
    </row>
    <row r="351059" spans="2:2" x14ac:dyDescent="0.25">
      <c r="B351059" t="s">
        <v>215</v>
      </c>
    </row>
    <row r="351060" spans="2:2" x14ac:dyDescent="0.25">
      <c r="B351060" t="s">
        <v>216</v>
      </c>
    </row>
    <row r="351061" spans="2:2" x14ac:dyDescent="0.25">
      <c r="B351061" t="s">
        <v>217</v>
      </c>
    </row>
    <row r="351062" spans="2:2" x14ac:dyDescent="0.25">
      <c r="B351062" t="s">
        <v>218</v>
      </c>
    </row>
    <row r="351063" spans="2:2" x14ac:dyDescent="0.25">
      <c r="B351063" t="s">
        <v>219</v>
      </c>
    </row>
    <row r="351064" spans="2:2" x14ac:dyDescent="0.25">
      <c r="B351064" t="s">
        <v>220</v>
      </c>
    </row>
    <row r="351065" spans="2:2" x14ac:dyDescent="0.25">
      <c r="B351065" t="s">
        <v>221</v>
      </c>
    </row>
    <row r="351066" spans="2:2" x14ac:dyDescent="0.25">
      <c r="B351066" t="s">
        <v>222</v>
      </c>
    </row>
    <row r="351067" spans="2:2" x14ac:dyDescent="0.25">
      <c r="B351067" t="s">
        <v>223</v>
      </c>
    </row>
    <row r="351068" spans="2:2" x14ac:dyDescent="0.25">
      <c r="B351068" t="s">
        <v>224</v>
      </c>
    </row>
    <row r="351069" spans="2:2" x14ac:dyDescent="0.25">
      <c r="B351069" t="s">
        <v>225</v>
      </c>
    </row>
    <row r="351070" spans="2:2" x14ac:dyDescent="0.25">
      <c r="B351070" t="s">
        <v>226</v>
      </c>
    </row>
    <row r="351071" spans="2:2" x14ac:dyDescent="0.25">
      <c r="B351071" t="s">
        <v>227</v>
      </c>
    </row>
    <row r="351072" spans="2:2" x14ac:dyDescent="0.25">
      <c r="B351072" t="s">
        <v>228</v>
      </c>
    </row>
    <row r="351073" spans="2:2" x14ac:dyDescent="0.25">
      <c r="B351073" t="s">
        <v>229</v>
      </c>
    </row>
    <row r="351074" spans="2:2" x14ac:dyDescent="0.25">
      <c r="B351074" t="s">
        <v>230</v>
      </c>
    </row>
  </sheetData>
  <autoFilter ref="A10:IV30"/>
  <mergeCells count="1">
    <mergeCell ref="B8:AI8"/>
  </mergeCells>
  <phoneticPr fontId="9" type="noConversion"/>
  <conditionalFormatting sqref="E29:E30 E11:E26 P11:Q27 Y11:Y27 AF11:AG27 AI11:AI27 AI29:AI30 AF29:AG30 Y29:Y30 P29:Q30">
    <cfRule type="containsBlanks" dxfId="14" priority="13" stopIfTrue="1">
      <formula>LEN(TRIM(E11))=0</formula>
    </cfRule>
  </conditionalFormatting>
  <conditionalFormatting sqref="E27">
    <cfRule type="containsBlanks" dxfId="13" priority="12" stopIfTrue="1">
      <formula>LEN(TRIM(E27))=0</formula>
    </cfRule>
  </conditionalFormatting>
  <conditionalFormatting sqref="I21">
    <cfRule type="containsBlanks" dxfId="12" priority="2" stopIfTrue="1">
      <formula>LEN(TRIM(I21))=0</formula>
    </cfRule>
  </conditionalFormatting>
  <conditionalFormatting sqref="Q28">
    <cfRule type="containsBlanks" dxfId="11" priority="1" stopIfTrue="1">
      <formula>LEN(TRIM(Q28))=0</formula>
    </cfRule>
  </conditionalFormatting>
  <dataValidations count="19">
    <dataValidation type="whole" allowBlank="1" showInputMessage="1" showErrorMessage="1" errorTitle="Entrada no válida" error="Por favor escriba un número entero" promptTitle="Escriba un número entero en esta casilla" sqref="I11 D11:D27 D29:D30">
      <formula1>-9999</formula1>
      <formula2>9999</formula2>
    </dataValidation>
    <dataValidation type="textLength" allowBlank="1" showInputMessage="1" showErrorMessage="1" errorTitle="Entrada no válida" error="Escriba un texto  Maximo 20 Caracteres" promptTitle="Cualquier contenido Maximo 20 Caracteres" sqref="H11">
      <formula1>0</formula1>
      <formula2>20</formula2>
    </dataValidation>
    <dataValidation type="whole" allowBlank="1" showInputMessage="1" showErrorMessage="1" errorTitle="Entrada no válida" error="Por favor escriba un número entero" promptTitle="Escriba un número entero en esta casilla" sqref="R11 T11">
      <formula1>-99999</formula1>
      <formula2>99999</formula2>
    </dataValidation>
    <dataValidation type="date" allowBlank="1" showInputMessage="1" errorTitle="Entrada no válida" error="Por favor escriba una fecha válida (AAAA/MM/DD)" promptTitle="Ingrese una fecha (AAAA/MM/DD)" sqref="S11 W11 V11:V27 V29:V30">
      <formula1>1900/1/1</formula1>
      <formula2>3000/1/1</formula2>
    </dataValidation>
    <dataValidation type="whole" allowBlank="1" showInputMessage="1" showErrorMessage="1" errorTitle="Entrada no válida" error="Por favor escriba un número entero" promptTitle="Escriba un número entero en esta casilla" sqref="AC11 AE11">
      <formula1>-9223372036854770000</formula1>
      <formula2>9223372036854770000</formula2>
    </dataValidation>
    <dataValidation type="decimal" allowBlank="1" showInputMessage="1" showErrorMessage="1" errorTitle="Entrada no válida" error="Por favor escriba un número" promptTitle="Escriba un número en esta casilla" sqref="AD11">
      <formula1>-99999999</formula1>
      <formula2>99999999</formula2>
    </dataValidation>
    <dataValidation type="textLength" allowBlank="1" showInputMessage="1" showErrorMessage="1" errorTitle="Entrada no válida" error="Escriba un texto  Maximo 4 Caracteres" promptTitle="Cualquier contenido Maximo 4 Caracteres" sqref="AF28:AI28 C28:AD28 C11:C27 C29:C30">
      <formula1>0</formula1>
      <formula2>4</formula2>
    </dataValidation>
    <dataValidation type="list" allowBlank="1" showInputMessage="1" showErrorMessage="1" errorTitle="Entrada no válida" error="Por favor seleccione un elemento de la lista" promptTitle="Seleccione un elemento de la lista" sqref="F11:F27 F29:F30">
      <formula1>$A$351002:$A$351005</formula1>
    </dataValidation>
    <dataValidation type="list" allowBlank="1" showInputMessage="1" showErrorMessage="1" errorTitle="Entrada no válida" error="Por favor seleccione un elemento de la lista" promptTitle="Seleccione un elemento de la lista" sqref="G11:G27 G29:G30">
      <formula1>$B$351002:$B$351074</formula1>
    </dataValidation>
    <dataValidation type="list" allowBlank="1" showInputMessage="1" showErrorMessage="1" errorTitle="Entrada no válida" error="Por favor seleccione un elemento de la lista" promptTitle="Seleccione un elemento de la lista" sqref="K11:K27 K29:K30">
      <formula1>$C$351002:$C$351010</formula1>
    </dataValidation>
    <dataValidation type="list" allowBlank="1" showInputMessage="1" showErrorMessage="1" errorTitle="Entrada no válida" error="Por favor seleccione un elemento de la lista" promptTitle="Seleccione un elemento de la lista" sqref="L11:L27 L29:L30">
      <formula1>$D$351002:$D$351008</formula1>
    </dataValidation>
    <dataValidation type="list" allowBlank="1" showInputMessage="1" showErrorMessage="1" errorTitle="Entrada no válida" error="Por favor seleccione un elemento de la lista" promptTitle="Seleccione un elemento de la lista" sqref="M11:M27 M29:M30">
      <formula1>$E$351002:$E$351006</formula1>
    </dataValidation>
    <dataValidation type="list" allowBlank="1" showInputMessage="1" showErrorMessage="1" errorTitle="Entrada no válida" error="Por favor seleccione un elemento de la lista" promptTitle="Seleccione un elemento de la lista" sqref="N11:N27 N29:N30">
      <formula1>$F$351002:$F$351006</formula1>
    </dataValidation>
    <dataValidation type="list" allowBlank="1" showInputMessage="1" showErrorMessage="1" errorTitle="Entrada no válida" error="Por favor seleccione un elemento de la lista" promptTitle="Seleccione un elemento de la lista" sqref="O11:O27 O29:O30">
      <formula1>$G$351002:$G$351025</formula1>
    </dataValidation>
    <dataValidation type="list" allowBlank="1" showInputMessage="1" showErrorMessage="1" errorTitle="Entrada no válida" error="Por favor seleccione un elemento de la lista" promptTitle="Seleccione un elemento de la lista" sqref="X11:X27 X29:X30">
      <formula1>$H$351002:$H$351006</formula1>
    </dataValidation>
    <dataValidation type="list" allowBlank="1" showInputMessage="1" showErrorMessage="1" errorTitle="Entrada no válida" error="Por favor seleccione un elemento de la lista" promptTitle="Seleccione un elemento de la lista" sqref="Z11:Z27 Z29:Z30">
      <formula1>$I$351002:$I$351007</formula1>
    </dataValidation>
    <dataValidation type="list" allowBlank="1" showInputMessage="1" showErrorMessage="1" errorTitle="Entrada no válida" error="Por favor seleccione un elemento de la lista" promptTitle="Seleccione un elemento de la lista" sqref="AA11:AA27 AA29:AA30">
      <formula1>$J$351002:$J$351008</formula1>
    </dataValidation>
    <dataValidation type="list" allowBlank="1" showInputMessage="1" showErrorMessage="1" errorTitle="Entrada no válida" error="Por favor seleccione un elemento de la lista" promptTitle="Seleccione un elemento de la lista" sqref="AB11:AB27 AB29:AB30">
      <formula1>$K$351002:$K$351011</formula1>
    </dataValidation>
    <dataValidation type="list" allowBlank="1" showInputMessage="1" showErrorMessage="1" errorTitle="Entrada no válida" error="Por favor seleccione un elemento de la lista" promptTitle="Seleccione un elemento de la lista" sqref="AH11:AH27 AH29:AH30">
      <formula1>$L$351002:$L$351004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2"/>
  <sheetViews>
    <sheetView workbookViewId="0">
      <selection activeCell="A12" sqref="A12:XFD12"/>
    </sheetView>
  </sheetViews>
  <sheetFormatPr baseColWidth="10" defaultColWidth="9.140625" defaultRowHeight="15" x14ac:dyDescent="0.25"/>
  <cols>
    <col min="2" max="2" width="16" customWidth="1"/>
    <col min="3" max="3" width="26" customWidth="1"/>
    <col min="4" max="4" width="48" customWidth="1"/>
    <col min="5" max="5" width="27" customWidth="1"/>
    <col min="6" max="6" width="24" customWidth="1"/>
    <col min="7" max="7" width="26" customWidth="1"/>
    <col min="8" max="8" width="55" customWidth="1"/>
    <col min="9" max="9" width="46" customWidth="1"/>
    <col min="10" max="10" width="12" customWidth="1"/>
    <col min="11" max="11" width="51" customWidth="1"/>
    <col min="12" max="12" width="19" customWidth="1"/>
    <col min="13" max="13" width="26" customWidth="1"/>
    <col min="14" max="14" width="19" customWidth="1"/>
    <col min="15" max="15" width="9" customWidth="1"/>
    <col min="16" max="16" width="20" customWidth="1"/>
    <col min="17" max="17" width="12" customWidth="1"/>
    <col min="18" max="18" width="19" customWidth="1"/>
    <col min="19" max="19" width="11" customWidth="1"/>
    <col min="20" max="20" width="43.28515625" bestFit="1" customWidth="1"/>
    <col min="22" max="256" width="8" hidden="1"/>
  </cols>
  <sheetData>
    <row r="1" spans="1:20" x14ac:dyDescent="0.25">
      <c r="B1" s="1" t="s">
        <v>0</v>
      </c>
      <c r="C1" s="1">
        <v>50</v>
      </c>
      <c r="D1" s="1" t="s">
        <v>1</v>
      </c>
    </row>
    <row r="2" spans="1:20" x14ac:dyDescent="0.25">
      <c r="B2" s="1" t="s">
        <v>2</v>
      </c>
      <c r="C2" s="1">
        <v>14200</v>
      </c>
      <c r="D2" s="1" t="s">
        <v>231</v>
      </c>
    </row>
    <row r="3" spans="1:20" x14ac:dyDescent="0.25">
      <c r="B3" s="1" t="s">
        <v>4</v>
      </c>
      <c r="C3" s="1">
        <v>1</v>
      </c>
    </row>
    <row r="4" spans="1:20" x14ac:dyDescent="0.25">
      <c r="B4" s="1" t="s">
        <v>5</v>
      </c>
      <c r="C4" s="1">
        <v>235</v>
      </c>
    </row>
    <row r="5" spans="1:20" x14ac:dyDescent="0.25">
      <c r="B5" s="1" t="s">
        <v>6</v>
      </c>
      <c r="C5" s="4">
        <v>43616</v>
      </c>
    </row>
    <row r="6" spans="1:20" x14ac:dyDescent="0.25">
      <c r="B6" s="1" t="s">
        <v>7</v>
      </c>
      <c r="C6" s="1">
        <v>1</v>
      </c>
      <c r="D6" s="1" t="s">
        <v>8</v>
      </c>
    </row>
    <row r="8" spans="1:20" x14ac:dyDescent="0.25">
      <c r="A8" s="1" t="s">
        <v>9</v>
      </c>
      <c r="B8" s="66" t="s">
        <v>232</v>
      </c>
      <c r="C8" s="68"/>
      <c r="D8" s="68"/>
      <c r="E8" s="68"/>
      <c r="F8" s="68"/>
      <c r="G8" s="68"/>
      <c r="H8" s="68"/>
      <c r="I8" s="68"/>
      <c r="J8" s="68"/>
      <c r="K8" s="68"/>
      <c r="L8" s="68"/>
      <c r="M8" s="68"/>
      <c r="N8" s="68"/>
      <c r="O8" s="68"/>
      <c r="P8" s="68"/>
      <c r="Q8" s="68"/>
      <c r="R8" s="68"/>
      <c r="S8" s="68"/>
      <c r="T8" s="68"/>
    </row>
    <row r="9" spans="1:20"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row>
    <row r="10" spans="1:20" ht="15.75" thickBot="1" x14ac:dyDescent="0.3">
      <c r="C10" s="1" t="s">
        <v>60</v>
      </c>
      <c r="D10" s="1" t="s">
        <v>233</v>
      </c>
      <c r="E10" s="1" t="s">
        <v>62</v>
      </c>
      <c r="F10" s="1" t="s">
        <v>63</v>
      </c>
      <c r="G10" s="1" t="s">
        <v>64</v>
      </c>
      <c r="H10" s="1" t="s">
        <v>234</v>
      </c>
      <c r="I10" s="1" t="s">
        <v>235</v>
      </c>
      <c r="J10" s="1" t="s">
        <v>236</v>
      </c>
      <c r="K10" s="1" t="s">
        <v>237</v>
      </c>
      <c r="L10" s="1" t="s">
        <v>238</v>
      </c>
      <c r="M10" s="1" t="s">
        <v>239</v>
      </c>
      <c r="N10" s="1" t="s">
        <v>240</v>
      </c>
      <c r="O10" s="1" t="s">
        <v>241</v>
      </c>
      <c r="P10" s="1" t="s">
        <v>242</v>
      </c>
      <c r="Q10" s="1" t="s">
        <v>243</v>
      </c>
      <c r="R10" s="1" t="s">
        <v>244</v>
      </c>
      <c r="S10" s="1" t="s">
        <v>245</v>
      </c>
      <c r="T10" s="1" t="s">
        <v>246</v>
      </c>
    </row>
    <row r="11" spans="1:20" ht="15.75" thickBot="1" x14ac:dyDescent="0.3">
      <c r="A11" s="1">
        <v>1</v>
      </c>
      <c r="B11" t="s">
        <v>23</v>
      </c>
      <c r="C11" s="5">
        <v>235</v>
      </c>
      <c r="D11" s="3">
        <v>2019</v>
      </c>
      <c r="E11" s="25">
        <v>30</v>
      </c>
      <c r="F11" s="3" t="s">
        <v>98</v>
      </c>
      <c r="G11" s="3" t="s">
        <v>154</v>
      </c>
      <c r="H11" s="3" t="s">
        <v>537</v>
      </c>
      <c r="I11" s="3" t="s">
        <v>287</v>
      </c>
      <c r="J11" s="3" t="s">
        <v>538</v>
      </c>
      <c r="K11" s="3" t="s">
        <v>248</v>
      </c>
      <c r="L11" s="3" t="s">
        <v>265</v>
      </c>
      <c r="M11" s="3">
        <v>32</v>
      </c>
      <c r="N11" s="3" t="s">
        <v>250</v>
      </c>
      <c r="O11" s="3"/>
      <c r="P11" s="3" t="s">
        <v>252</v>
      </c>
      <c r="Q11" s="3">
        <v>26</v>
      </c>
      <c r="R11" s="3" t="s">
        <v>250</v>
      </c>
      <c r="S11" s="3">
        <v>10</v>
      </c>
      <c r="T11" s="28" t="s">
        <v>487</v>
      </c>
    </row>
    <row r="12" spans="1:20" ht="15.75" thickBot="1" x14ac:dyDescent="0.3">
      <c r="A12" s="58">
        <v>2</v>
      </c>
      <c r="B12" s="60" t="s">
        <v>495</v>
      </c>
      <c r="C12" s="5">
        <v>235</v>
      </c>
      <c r="D12" s="3">
        <v>2019</v>
      </c>
      <c r="E12" s="25">
        <v>33</v>
      </c>
      <c r="F12" s="3" t="s">
        <v>98</v>
      </c>
      <c r="G12" s="3" t="s">
        <v>154</v>
      </c>
      <c r="H12" s="3" t="s">
        <v>537</v>
      </c>
      <c r="I12" s="3" t="s">
        <v>287</v>
      </c>
      <c r="J12" s="3" t="s">
        <v>538</v>
      </c>
      <c r="K12" s="3" t="s">
        <v>248</v>
      </c>
      <c r="L12" s="3" t="s">
        <v>265</v>
      </c>
      <c r="M12" s="3">
        <v>32</v>
      </c>
      <c r="N12" s="3" t="s">
        <v>250</v>
      </c>
      <c r="O12" s="3"/>
      <c r="P12" s="3" t="s">
        <v>252</v>
      </c>
      <c r="Q12" s="3">
        <v>26</v>
      </c>
      <c r="R12" s="3" t="s">
        <v>250</v>
      </c>
      <c r="S12" s="3">
        <v>10</v>
      </c>
      <c r="T12" s="27" t="s">
        <v>487</v>
      </c>
    </row>
    <row r="13" spans="1:20" ht="15.75" thickBot="1" x14ac:dyDescent="0.3">
      <c r="A13" s="58">
        <v>3</v>
      </c>
      <c r="B13" s="60" t="s">
        <v>496</v>
      </c>
      <c r="C13" s="5">
        <v>235</v>
      </c>
      <c r="D13" s="3">
        <v>2019</v>
      </c>
      <c r="E13" s="25">
        <v>28</v>
      </c>
      <c r="F13" s="3" t="s">
        <v>98</v>
      </c>
      <c r="G13" s="3" t="s">
        <v>154</v>
      </c>
      <c r="H13" s="3" t="s">
        <v>537</v>
      </c>
      <c r="I13" s="3" t="s">
        <v>287</v>
      </c>
      <c r="J13" s="3" t="s">
        <v>538</v>
      </c>
      <c r="K13" s="3" t="s">
        <v>248</v>
      </c>
      <c r="L13" s="3" t="s">
        <v>265</v>
      </c>
      <c r="M13" s="3">
        <v>32</v>
      </c>
      <c r="N13" s="3" t="s">
        <v>250</v>
      </c>
      <c r="O13" s="3"/>
      <c r="P13" s="3" t="s">
        <v>252</v>
      </c>
      <c r="Q13" s="3">
        <v>26</v>
      </c>
      <c r="R13" s="3" t="s">
        <v>250</v>
      </c>
      <c r="S13" s="3">
        <v>10</v>
      </c>
      <c r="T13" s="27" t="s">
        <v>487</v>
      </c>
    </row>
    <row r="14" spans="1:20" ht="15.75" thickBot="1" x14ac:dyDescent="0.3">
      <c r="A14" s="58">
        <v>4</v>
      </c>
      <c r="B14" s="60" t="s">
        <v>497</v>
      </c>
      <c r="C14" s="5">
        <v>235</v>
      </c>
      <c r="D14" s="3">
        <v>2019</v>
      </c>
      <c r="E14" s="25">
        <v>29</v>
      </c>
      <c r="F14" s="3" t="s">
        <v>98</v>
      </c>
      <c r="G14" s="3" t="s">
        <v>154</v>
      </c>
      <c r="H14" s="3" t="s">
        <v>537</v>
      </c>
      <c r="I14" s="3" t="s">
        <v>287</v>
      </c>
      <c r="J14" s="3" t="s">
        <v>538</v>
      </c>
      <c r="K14" s="3" t="s">
        <v>248</v>
      </c>
      <c r="L14" s="3" t="s">
        <v>265</v>
      </c>
      <c r="M14" s="3">
        <v>32</v>
      </c>
      <c r="N14" s="3" t="s">
        <v>250</v>
      </c>
      <c r="O14" s="3"/>
      <c r="P14" s="3" t="s">
        <v>252</v>
      </c>
      <c r="Q14" s="3">
        <v>26</v>
      </c>
      <c r="R14" s="3" t="s">
        <v>250</v>
      </c>
      <c r="S14" s="3">
        <v>10</v>
      </c>
      <c r="T14" s="27" t="s">
        <v>489</v>
      </c>
    </row>
    <row r="15" spans="1:20" ht="15.75" thickBot="1" x14ac:dyDescent="0.3">
      <c r="A15" s="58">
        <v>5</v>
      </c>
      <c r="B15" s="60" t="s">
        <v>498</v>
      </c>
      <c r="C15" s="5">
        <v>235</v>
      </c>
      <c r="D15" s="3">
        <v>2019</v>
      </c>
      <c r="E15" s="25">
        <v>21</v>
      </c>
      <c r="F15" s="3" t="s">
        <v>98</v>
      </c>
      <c r="G15" s="3" t="s">
        <v>154</v>
      </c>
      <c r="H15" s="3" t="s">
        <v>537</v>
      </c>
      <c r="I15" s="3" t="s">
        <v>287</v>
      </c>
      <c r="J15" s="3" t="s">
        <v>538</v>
      </c>
      <c r="K15" s="3" t="s">
        <v>248</v>
      </c>
      <c r="L15" s="3" t="s">
        <v>265</v>
      </c>
      <c r="M15" s="3">
        <v>32</v>
      </c>
      <c r="N15" s="3" t="s">
        <v>250</v>
      </c>
      <c r="O15" s="3"/>
      <c r="P15" s="3" t="s">
        <v>252</v>
      </c>
      <c r="Q15" s="3">
        <v>26</v>
      </c>
      <c r="R15" s="3" t="s">
        <v>250</v>
      </c>
      <c r="S15" s="3">
        <v>10</v>
      </c>
      <c r="T15" s="27" t="s">
        <v>489</v>
      </c>
    </row>
    <row r="16" spans="1:20" ht="15.75" thickBot="1" x14ac:dyDescent="0.3">
      <c r="A16" s="58">
        <v>6</v>
      </c>
      <c r="B16" s="60" t="s">
        <v>499</v>
      </c>
      <c r="C16" s="5">
        <v>235</v>
      </c>
      <c r="D16" s="3">
        <v>2019</v>
      </c>
      <c r="E16" s="25">
        <v>31</v>
      </c>
      <c r="F16" s="3" t="s">
        <v>98</v>
      </c>
      <c r="G16" s="3" t="s">
        <v>154</v>
      </c>
      <c r="H16" s="3" t="s">
        <v>537</v>
      </c>
      <c r="I16" s="3" t="s">
        <v>287</v>
      </c>
      <c r="J16" s="3" t="s">
        <v>538</v>
      </c>
      <c r="K16" s="3" t="s">
        <v>248</v>
      </c>
      <c r="L16" s="3" t="s">
        <v>265</v>
      </c>
      <c r="M16" s="3">
        <v>32</v>
      </c>
      <c r="N16" s="3" t="s">
        <v>250</v>
      </c>
      <c r="O16" s="3"/>
      <c r="P16" s="3" t="s">
        <v>252</v>
      </c>
      <c r="Q16" s="3">
        <v>26</v>
      </c>
      <c r="R16" s="3" t="s">
        <v>250</v>
      </c>
      <c r="S16" s="3">
        <v>10</v>
      </c>
      <c r="T16" s="27" t="s">
        <v>487</v>
      </c>
    </row>
    <row r="17" spans="1:20" ht="15.75" thickBot="1" x14ac:dyDescent="0.3">
      <c r="A17" s="58">
        <v>7</v>
      </c>
      <c r="B17" s="60" t="s">
        <v>500</v>
      </c>
      <c r="C17" s="5">
        <v>235</v>
      </c>
      <c r="D17" s="3">
        <v>2019</v>
      </c>
      <c r="E17" s="25">
        <v>27</v>
      </c>
      <c r="F17" s="3" t="s">
        <v>98</v>
      </c>
      <c r="G17" s="3" t="s">
        <v>154</v>
      </c>
      <c r="H17" s="3" t="s">
        <v>537</v>
      </c>
      <c r="I17" s="3" t="s">
        <v>287</v>
      </c>
      <c r="J17" s="3" t="s">
        <v>538</v>
      </c>
      <c r="K17" s="3" t="s">
        <v>248</v>
      </c>
      <c r="L17" s="3" t="s">
        <v>265</v>
      </c>
      <c r="M17" s="3">
        <v>32</v>
      </c>
      <c r="N17" s="3" t="s">
        <v>250</v>
      </c>
      <c r="O17" s="3"/>
      <c r="P17" s="3" t="s">
        <v>252</v>
      </c>
      <c r="Q17" s="3">
        <v>26</v>
      </c>
      <c r="R17" s="3" t="s">
        <v>250</v>
      </c>
      <c r="S17" s="3">
        <v>10</v>
      </c>
      <c r="T17" s="27" t="s">
        <v>489</v>
      </c>
    </row>
    <row r="18" spans="1:20" ht="15.75" thickBot="1" x14ac:dyDescent="0.3">
      <c r="A18" s="58">
        <v>8</v>
      </c>
      <c r="B18" s="60" t="s">
        <v>501</v>
      </c>
      <c r="C18" s="5">
        <v>235</v>
      </c>
      <c r="D18" s="3">
        <v>2019</v>
      </c>
      <c r="E18" s="25">
        <v>32</v>
      </c>
      <c r="F18" s="3" t="s">
        <v>98</v>
      </c>
      <c r="G18" s="3" t="s">
        <v>154</v>
      </c>
      <c r="H18" s="3" t="s">
        <v>537</v>
      </c>
      <c r="I18" s="3" t="s">
        <v>287</v>
      </c>
      <c r="J18" s="3" t="s">
        <v>538</v>
      </c>
      <c r="K18" s="3" t="s">
        <v>248</v>
      </c>
      <c r="L18" s="3" t="s">
        <v>265</v>
      </c>
      <c r="M18" s="3">
        <v>32</v>
      </c>
      <c r="N18" s="3" t="s">
        <v>250</v>
      </c>
      <c r="O18" s="3"/>
      <c r="P18" s="3" t="s">
        <v>252</v>
      </c>
      <c r="Q18" s="3">
        <v>26</v>
      </c>
      <c r="R18" s="3" t="s">
        <v>250</v>
      </c>
      <c r="S18" s="3">
        <v>10</v>
      </c>
      <c r="T18" s="27" t="s">
        <v>487</v>
      </c>
    </row>
    <row r="19" spans="1:20" ht="15.75" thickBot="1" x14ac:dyDescent="0.3">
      <c r="A19" s="58">
        <v>9</v>
      </c>
      <c r="B19" s="60" t="s">
        <v>502</v>
      </c>
      <c r="C19" s="5">
        <v>235</v>
      </c>
      <c r="D19" s="3">
        <v>2019</v>
      </c>
      <c r="E19" s="25">
        <v>37</v>
      </c>
      <c r="F19" s="3" t="s">
        <v>98</v>
      </c>
      <c r="G19" s="3" t="s">
        <v>154</v>
      </c>
      <c r="H19" s="3" t="s">
        <v>537</v>
      </c>
      <c r="I19" s="3" t="s">
        <v>287</v>
      </c>
      <c r="J19" s="3" t="s">
        <v>538</v>
      </c>
      <c r="K19" s="3" t="s">
        <v>248</v>
      </c>
      <c r="L19" s="3" t="s">
        <v>265</v>
      </c>
      <c r="M19" s="3">
        <v>32</v>
      </c>
      <c r="N19" s="3" t="s">
        <v>250</v>
      </c>
      <c r="O19" s="3"/>
      <c r="P19" s="3" t="s">
        <v>252</v>
      </c>
      <c r="Q19" s="3">
        <v>26</v>
      </c>
      <c r="R19" s="3" t="s">
        <v>250</v>
      </c>
      <c r="S19" s="3">
        <v>10</v>
      </c>
      <c r="T19" s="27" t="s">
        <v>487</v>
      </c>
    </row>
    <row r="20" spans="1:20" ht="15.75" thickBot="1" x14ac:dyDescent="0.3">
      <c r="A20" s="58">
        <v>10</v>
      </c>
      <c r="B20" s="60" t="s">
        <v>503</v>
      </c>
      <c r="C20" s="5">
        <v>235</v>
      </c>
      <c r="D20" s="3">
        <v>2019</v>
      </c>
      <c r="E20" s="25">
        <v>35</v>
      </c>
      <c r="F20" s="3" t="s">
        <v>98</v>
      </c>
      <c r="G20" s="3" t="s">
        <v>154</v>
      </c>
      <c r="H20" s="3" t="s">
        <v>537</v>
      </c>
      <c r="I20" s="3" t="s">
        <v>287</v>
      </c>
      <c r="J20" s="3" t="s">
        <v>538</v>
      </c>
      <c r="K20" s="3" t="s">
        <v>248</v>
      </c>
      <c r="L20" s="3" t="s">
        <v>265</v>
      </c>
      <c r="M20" s="3">
        <v>32</v>
      </c>
      <c r="N20" s="3" t="s">
        <v>250</v>
      </c>
      <c r="O20" s="3"/>
      <c r="P20" s="3" t="s">
        <v>252</v>
      </c>
      <c r="Q20" s="3">
        <v>26</v>
      </c>
      <c r="R20" s="3" t="s">
        <v>250</v>
      </c>
      <c r="S20" s="3">
        <v>10</v>
      </c>
      <c r="T20" s="27" t="s">
        <v>487</v>
      </c>
    </row>
    <row r="21" spans="1:20" ht="15.75" thickBot="1" x14ac:dyDescent="0.3">
      <c r="A21" s="58">
        <v>11</v>
      </c>
      <c r="B21" s="60" t="s">
        <v>504</v>
      </c>
      <c r="C21" s="5">
        <v>235</v>
      </c>
      <c r="D21" s="3">
        <v>2019</v>
      </c>
      <c r="E21" s="25">
        <v>37952</v>
      </c>
      <c r="F21" s="3" t="s">
        <v>109</v>
      </c>
      <c r="G21" s="3" t="s">
        <v>185</v>
      </c>
      <c r="H21" s="3" t="s">
        <v>537</v>
      </c>
      <c r="I21" s="3" t="s">
        <v>287</v>
      </c>
      <c r="J21" s="3" t="s">
        <v>538</v>
      </c>
      <c r="K21" s="3" t="s">
        <v>248</v>
      </c>
      <c r="L21" s="3" t="s">
        <v>265</v>
      </c>
      <c r="M21" s="3">
        <v>32</v>
      </c>
      <c r="N21" s="3" t="s">
        <v>250</v>
      </c>
      <c r="O21" s="3"/>
      <c r="P21" s="3" t="s">
        <v>252</v>
      </c>
      <c r="Q21" s="3">
        <v>26</v>
      </c>
      <c r="R21" s="3" t="s">
        <v>250</v>
      </c>
      <c r="S21" s="3">
        <v>10</v>
      </c>
      <c r="T21" s="27" t="s">
        <v>490</v>
      </c>
    </row>
    <row r="22" spans="1:20" ht="15.75" thickBot="1" x14ac:dyDescent="0.3">
      <c r="A22" s="58">
        <v>12</v>
      </c>
      <c r="B22" s="60" t="s">
        <v>505</v>
      </c>
      <c r="C22" s="5">
        <v>235</v>
      </c>
      <c r="D22" s="3">
        <v>2019</v>
      </c>
      <c r="E22" s="25">
        <v>34</v>
      </c>
      <c r="F22" s="3" t="s">
        <v>98</v>
      </c>
      <c r="G22" s="3" t="s">
        <v>154</v>
      </c>
      <c r="H22" s="3" t="s">
        <v>537</v>
      </c>
      <c r="I22" s="3" t="s">
        <v>287</v>
      </c>
      <c r="J22" s="3" t="s">
        <v>538</v>
      </c>
      <c r="K22" s="3" t="s">
        <v>248</v>
      </c>
      <c r="L22" s="3" t="s">
        <v>265</v>
      </c>
      <c r="M22" s="3">
        <v>32</v>
      </c>
      <c r="N22" s="3" t="s">
        <v>250</v>
      </c>
      <c r="O22" s="3"/>
      <c r="P22" s="3" t="s">
        <v>252</v>
      </c>
      <c r="Q22" s="3">
        <v>26</v>
      </c>
      <c r="R22" s="3" t="s">
        <v>250</v>
      </c>
      <c r="S22" s="3">
        <v>10</v>
      </c>
      <c r="T22" s="27" t="s">
        <v>489</v>
      </c>
    </row>
    <row r="23" spans="1:20" ht="15.75" thickBot="1" x14ac:dyDescent="0.3">
      <c r="A23" s="58">
        <v>13</v>
      </c>
      <c r="B23" s="60" t="s">
        <v>506</v>
      </c>
      <c r="C23" s="5">
        <v>235</v>
      </c>
      <c r="D23" s="3">
        <v>2019</v>
      </c>
      <c r="E23" s="25">
        <v>36</v>
      </c>
      <c r="F23" s="3" t="s">
        <v>98</v>
      </c>
      <c r="G23" s="3" t="s">
        <v>154</v>
      </c>
      <c r="H23" s="3" t="s">
        <v>537</v>
      </c>
      <c r="I23" s="3" t="s">
        <v>287</v>
      </c>
      <c r="J23" s="3" t="s">
        <v>538</v>
      </c>
      <c r="K23" s="3" t="s">
        <v>248</v>
      </c>
      <c r="L23" s="3" t="s">
        <v>265</v>
      </c>
      <c r="M23" s="3">
        <v>32</v>
      </c>
      <c r="N23" s="3" t="s">
        <v>250</v>
      </c>
      <c r="O23" s="3"/>
      <c r="P23" s="3" t="s">
        <v>252</v>
      </c>
      <c r="Q23" s="3">
        <v>26</v>
      </c>
      <c r="R23" s="3" t="s">
        <v>250</v>
      </c>
      <c r="S23" s="3">
        <v>10</v>
      </c>
      <c r="T23" s="27" t="s">
        <v>487</v>
      </c>
    </row>
    <row r="24" spans="1:20" ht="15.75" thickBot="1" x14ac:dyDescent="0.3">
      <c r="A24" s="58">
        <v>14</v>
      </c>
      <c r="B24" s="60" t="s">
        <v>507</v>
      </c>
      <c r="C24" s="5">
        <v>235</v>
      </c>
      <c r="D24" s="3">
        <v>2019</v>
      </c>
      <c r="E24" s="25">
        <v>38</v>
      </c>
      <c r="F24" s="3" t="s">
        <v>98</v>
      </c>
      <c r="G24" s="3" t="s">
        <v>154</v>
      </c>
      <c r="H24" s="3" t="s">
        <v>537</v>
      </c>
      <c r="I24" s="3" t="s">
        <v>287</v>
      </c>
      <c r="J24" s="3" t="s">
        <v>538</v>
      </c>
      <c r="K24" s="3" t="s">
        <v>248</v>
      </c>
      <c r="L24" s="3" t="s">
        <v>265</v>
      </c>
      <c r="M24" s="3">
        <v>32</v>
      </c>
      <c r="N24" s="3" t="s">
        <v>250</v>
      </c>
      <c r="O24" s="3"/>
      <c r="P24" s="3" t="s">
        <v>252</v>
      </c>
      <c r="Q24" s="3">
        <v>26</v>
      </c>
      <c r="R24" s="3" t="s">
        <v>250</v>
      </c>
      <c r="S24" s="3">
        <v>10</v>
      </c>
      <c r="T24" s="27" t="s">
        <v>487</v>
      </c>
    </row>
    <row r="25" spans="1:20" ht="15.75" thickBot="1" x14ac:dyDescent="0.3">
      <c r="A25" s="58">
        <v>15</v>
      </c>
      <c r="B25" s="60" t="s">
        <v>508</v>
      </c>
      <c r="C25" s="5">
        <v>235</v>
      </c>
      <c r="D25" s="3">
        <v>2019</v>
      </c>
      <c r="E25" s="25">
        <v>966315</v>
      </c>
      <c r="F25" s="3" t="s">
        <v>98</v>
      </c>
      <c r="G25" s="3" t="s">
        <v>162</v>
      </c>
      <c r="H25" s="3" t="s">
        <v>537</v>
      </c>
      <c r="I25" s="3" t="s">
        <v>287</v>
      </c>
      <c r="J25" s="3" t="s">
        <v>538</v>
      </c>
      <c r="K25" s="3" t="s">
        <v>248</v>
      </c>
      <c r="L25" s="3" t="s">
        <v>265</v>
      </c>
      <c r="M25" s="3">
        <v>32</v>
      </c>
      <c r="N25" s="3" t="s">
        <v>250</v>
      </c>
      <c r="O25" s="3"/>
      <c r="P25" s="3" t="s">
        <v>252</v>
      </c>
      <c r="Q25" s="3">
        <v>26</v>
      </c>
      <c r="R25" s="3" t="s">
        <v>250</v>
      </c>
      <c r="S25" s="3">
        <v>10</v>
      </c>
      <c r="T25" s="27" t="s">
        <v>491</v>
      </c>
    </row>
    <row r="26" spans="1:20" ht="15.75" thickBot="1" x14ac:dyDescent="0.3">
      <c r="A26" s="58">
        <v>16</v>
      </c>
      <c r="B26" s="60" t="s">
        <v>509</v>
      </c>
      <c r="C26" s="5">
        <v>235</v>
      </c>
      <c r="D26" s="3">
        <v>2019</v>
      </c>
      <c r="E26" s="25">
        <v>968211</v>
      </c>
      <c r="F26" s="3" t="s">
        <v>98</v>
      </c>
      <c r="G26" s="3" t="s">
        <v>185</v>
      </c>
      <c r="H26" s="3" t="s">
        <v>537</v>
      </c>
      <c r="I26" s="3" t="s">
        <v>287</v>
      </c>
      <c r="J26" s="3" t="s">
        <v>538</v>
      </c>
      <c r="K26" s="3" t="s">
        <v>248</v>
      </c>
      <c r="L26" s="3" t="s">
        <v>265</v>
      </c>
      <c r="M26" s="3">
        <v>32</v>
      </c>
      <c r="N26" s="3" t="s">
        <v>250</v>
      </c>
      <c r="O26" s="3"/>
      <c r="P26" s="3" t="s">
        <v>252</v>
      </c>
      <c r="Q26" s="3">
        <v>26</v>
      </c>
      <c r="R26" s="3" t="s">
        <v>250</v>
      </c>
      <c r="S26" s="3">
        <v>10</v>
      </c>
      <c r="T26" s="27" t="s">
        <v>492</v>
      </c>
    </row>
    <row r="27" spans="1:20" ht="15.75" thickBot="1" x14ac:dyDescent="0.3">
      <c r="A27" s="58">
        <v>17</v>
      </c>
      <c r="B27" s="60" t="s">
        <v>510</v>
      </c>
      <c r="C27" s="5">
        <v>235</v>
      </c>
      <c r="D27" s="3">
        <v>2019</v>
      </c>
      <c r="E27" s="25">
        <v>971146</v>
      </c>
      <c r="F27" s="3" t="s">
        <v>98</v>
      </c>
      <c r="G27" s="3" t="s">
        <v>184</v>
      </c>
      <c r="H27" s="3" t="s">
        <v>537</v>
      </c>
      <c r="I27" s="3" t="s">
        <v>287</v>
      </c>
      <c r="J27" s="3" t="s">
        <v>538</v>
      </c>
      <c r="K27" s="3" t="s">
        <v>248</v>
      </c>
      <c r="L27" s="3" t="s">
        <v>265</v>
      </c>
      <c r="M27" s="3">
        <v>32</v>
      </c>
      <c r="N27" s="3" t="s">
        <v>250</v>
      </c>
      <c r="O27" s="3"/>
      <c r="P27" s="3" t="s">
        <v>252</v>
      </c>
      <c r="Q27" s="3">
        <v>26</v>
      </c>
      <c r="R27" s="3" t="s">
        <v>250</v>
      </c>
      <c r="S27" s="3">
        <v>10</v>
      </c>
      <c r="T27" s="27" t="s">
        <v>494</v>
      </c>
    </row>
    <row r="28" spans="1:20" ht="15.75" thickBot="1" x14ac:dyDescent="0.3">
      <c r="A28" s="58">
        <v>18</v>
      </c>
      <c r="B28" s="60" t="s">
        <v>511</v>
      </c>
      <c r="C28" s="5">
        <v>235</v>
      </c>
      <c r="D28" s="3">
        <v>2019</v>
      </c>
      <c r="E28" s="25">
        <v>975001</v>
      </c>
      <c r="F28" s="3" t="s">
        <v>98</v>
      </c>
      <c r="G28" s="3" t="s">
        <v>170</v>
      </c>
      <c r="H28" s="3" t="s">
        <v>537</v>
      </c>
      <c r="I28" s="3" t="s">
        <v>287</v>
      </c>
      <c r="J28" s="3" t="s">
        <v>538</v>
      </c>
      <c r="K28" s="3" t="s">
        <v>248</v>
      </c>
      <c r="L28" s="3" t="s">
        <v>265</v>
      </c>
      <c r="M28" s="3">
        <v>32</v>
      </c>
      <c r="N28" s="3" t="s">
        <v>250</v>
      </c>
      <c r="O28" s="3"/>
      <c r="P28" s="3" t="s">
        <v>252</v>
      </c>
      <c r="Q28" s="3">
        <v>26</v>
      </c>
      <c r="R28" s="3" t="s">
        <v>250</v>
      </c>
      <c r="S28" s="3">
        <v>10</v>
      </c>
      <c r="T28" s="27" t="s">
        <v>487</v>
      </c>
    </row>
    <row r="29" spans="1:20" ht="15.75" thickBot="1" x14ac:dyDescent="0.3">
      <c r="A29" s="58">
        <v>19</v>
      </c>
      <c r="B29" s="60" t="s">
        <v>512</v>
      </c>
      <c r="C29" s="5">
        <v>235</v>
      </c>
      <c r="D29" s="3">
        <v>2019</v>
      </c>
      <c r="E29" s="25">
        <v>970025</v>
      </c>
      <c r="F29" s="3" t="s">
        <v>98</v>
      </c>
      <c r="G29" s="3" t="s">
        <v>184</v>
      </c>
      <c r="H29" s="3" t="s">
        <v>537</v>
      </c>
      <c r="I29" s="3" t="s">
        <v>287</v>
      </c>
      <c r="J29" s="3" t="s">
        <v>538</v>
      </c>
      <c r="K29" s="3" t="s">
        <v>248</v>
      </c>
      <c r="L29" s="3" t="s">
        <v>265</v>
      </c>
      <c r="M29" s="3">
        <v>32</v>
      </c>
      <c r="N29" s="3" t="s">
        <v>250</v>
      </c>
      <c r="O29" s="3"/>
      <c r="P29" s="3" t="s">
        <v>252</v>
      </c>
      <c r="Q29" s="3">
        <v>26</v>
      </c>
      <c r="R29" s="3" t="s">
        <v>250</v>
      </c>
      <c r="S29" s="3">
        <v>10</v>
      </c>
      <c r="T29" s="27" t="s">
        <v>494</v>
      </c>
    </row>
    <row r="351001" spans="1:8" x14ac:dyDescent="0.25">
      <c r="A351001" t="s">
        <v>89</v>
      </c>
      <c r="B351001" t="s">
        <v>90</v>
      </c>
      <c r="C351001" t="s">
        <v>247</v>
      </c>
      <c r="D351001" t="s">
        <v>248</v>
      </c>
      <c r="E351001" t="s">
        <v>249</v>
      </c>
      <c r="F351001" t="s">
        <v>250</v>
      </c>
      <c r="G351001" t="s">
        <v>251</v>
      </c>
      <c r="H351001" t="s">
        <v>252</v>
      </c>
    </row>
    <row r="351002" spans="1:8" x14ac:dyDescent="0.25">
      <c r="A351002" t="s">
        <v>98</v>
      </c>
      <c r="B351002" t="s">
        <v>99</v>
      </c>
      <c r="C351002" t="s">
        <v>253</v>
      </c>
      <c r="D351002" t="s">
        <v>254</v>
      </c>
      <c r="E351002" t="s">
        <v>255</v>
      </c>
      <c r="F351002" t="s">
        <v>256</v>
      </c>
      <c r="H351002" t="s">
        <v>257</v>
      </c>
    </row>
    <row r="351003" spans="1:8" x14ac:dyDescent="0.25">
      <c r="A351003" t="s">
        <v>109</v>
      </c>
      <c r="B351003" t="s">
        <v>110</v>
      </c>
      <c r="C351003" t="s">
        <v>258</v>
      </c>
      <c r="D351003" t="s">
        <v>259</v>
      </c>
      <c r="E351003" t="s">
        <v>260</v>
      </c>
      <c r="F351003" t="s">
        <v>261</v>
      </c>
      <c r="H351003" t="s">
        <v>262</v>
      </c>
    </row>
    <row r="351004" spans="1:8" x14ac:dyDescent="0.25">
      <c r="B351004" t="s">
        <v>120</v>
      </c>
      <c r="C351004" t="s">
        <v>263</v>
      </c>
      <c r="D351004" t="s">
        <v>264</v>
      </c>
      <c r="E351004" t="s">
        <v>265</v>
      </c>
      <c r="F351004" t="s">
        <v>266</v>
      </c>
      <c r="H351004" t="s">
        <v>267</v>
      </c>
    </row>
    <row r="351005" spans="1:8" x14ac:dyDescent="0.25">
      <c r="B351005" t="s">
        <v>130</v>
      </c>
      <c r="C351005" t="s">
        <v>268</v>
      </c>
      <c r="E351005" t="s">
        <v>269</v>
      </c>
      <c r="F351005" t="s">
        <v>270</v>
      </c>
      <c r="H351005" t="s">
        <v>271</v>
      </c>
    </row>
    <row r="351006" spans="1:8" x14ac:dyDescent="0.25">
      <c r="B351006" t="s">
        <v>137</v>
      </c>
      <c r="C351006" t="s">
        <v>272</v>
      </c>
      <c r="F351006" t="s">
        <v>273</v>
      </c>
      <c r="H351006" t="s">
        <v>274</v>
      </c>
    </row>
    <row r="351007" spans="1:8" x14ac:dyDescent="0.25">
      <c r="B351007" t="s">
        <v>143</v>
      </c>
      <c r="C351007" t="s">
        <v>275</v>
      </c>
      <c r="F351007" t="s">
        <v>276</v>
      </c>
    </row>
    <row r="351008" spans="1:8" x14ac:dyDescent="0.25">
      <c r="B351008" t="s">
        <v>147</v>
      </c>
      <c r="C351008" t="s">
        <v>277</v>
      </c>
      <c r="F351008" t="s">
        <v>278</v>
      </c>
    </row>
    <row r="351009" spans="2:6" x14ac:dyDescent="0.25">
      <c r="B351009" t="s">
        <v>151</v>
      </c>
      <c r="C351009" t="s">
        <v>279</v>
      </c>
      <c r="F351009" t="s">
        <v>280</v>
      </c>
    </row>
    <row r="351010" spans="2:6" x14ac:dyDescent="0.25">
      <c r="B351010" t="s">
        <v>154</v>
      </c>
      <c r="C351010" t="s">
        <v>281</v>
      </c>
      <c r="F351010" t="s">
        <v>282</v>
      </c>
    </row>
    <row r="351011" spans="2:6" x14ac:dyDescent="0.25">
      <c r="B351011" t="s">
        <v>156</v>
      </c>
      <c r="C351011" t="s">
        <v>283</v>
      </c>
      <c r="F351011" t="s">
        <v>284</v>
      </c>
    </row>
    <row r="351012" spans="2:6" x14ac:dyDescent="0.25">
      <c r="B351012" t="s">
        <v>158</v>
      </c>
      <c r="C351012" t="s">
        <v>285</v>
      </c>
      <c r="F351012" t="s">
        <v>286</v>
      </c>
    </row>
    <row r="351013" spans="2:6" x14ac:dyDescent="0.25">
      <c r="B351013" t="s">
        <v>160</v>
      </c>
      <c r="C351013" t="s">
        <v>287</v>
      </c>
      <c r="F351013" t="s">
        <v>288</v>
      </c>
    </row>
    <row r="351014" spans="2:6" x14ac:dyDescent="0.25">
      <c r="B351014" t="s">
        <v>162</v>
      </c>
      <c r="C351014" t="s">
        <v>289</v>
      </c>
      <c r="F351014" t="s">
        <v>290</v>
      </c>
    </row>
    <row r="351015" spans="2:6" x14ac:dyDescent="0.25">
      <c r="B351015" t="s">
        <v>164</v>
      </c>
      <c r="C351015" t="s">
        <v>291</v>
      </c>
      <c r="F351015" t="s">
        <v>292</v>
      </c>
    </row>
    <row r="351016" spans="2:6" x14ac:dyDescent="0.25">
      <c r="B351016" t="s">
        <v>166</v>
      </c>
      <c r="C351016" t="s">
        <v>293</v>
      </c>
      <c r="F351016" t="s">
        <v>294</v>
      </c>
    </row>
    <row r="351017" spans="2:6" x14ac:dyDescent="0.25">
      <c r="B351017" t="s">
        <v>168</v>
      </c>
      <c r="C351017" t="s">
        <v>295</v>
      </c>
      <c r="F351017" t="s">
        <v>296</v>
      </c>
    </row>
    <row r="351018" spans="2:6" x14ac:dyDescent="0.25">
      <c r="B351018" t="s">
        <v>170</v>
      </c>
      <c r="C351018" t="s">
        <v>297</v>
      </c>
      <c r="F351018" t="s">
        <v>298</v>
      </c>
    </row>
    <row r="351019" spans="2:6" x14ac:dyDescent="0.25">
      <c r="B351019" t="s">
        <v>172</v>
      </c>
      <c r="C351019" t="s">
        <v>299</v>
      </c>
      <c r="F351019" t="s">
        <v>300</v>
      </c>
    </row>
    <row r="351020" spans="2:6" x14ac:dyDescent="0.25">
      <c r="B351020" t="s">
        <v>174</v>
      </c>
      <c r="C351020" t="s">
        <v>301</v>
      </c>
      <c r="F351020" t="s">
        <v>302</v>
      </c>
    </row>
    <row r="351021" spans="2:6" x14ac:dyDescent="0.25">
      <c r="B351021" t="s">
        <v>176</v>
      </c>
      <c r="C351021" t="s">
        <v>303</v>
      </c>
      <c r="F351021" t="s">
        <v>304</v>
      </c>
    </row>
    <row r="351022" spans="2:6" x14ac:dyDescent="0.25">
      <c r="B351022" t="s">
        <v>178</v>
      </c>
      <c r="F351022" t="s">
        <v>305</v>
      </c>
    </row>
    <row r="351023" spans="2:6" x14ac:dyDescent="0.25">
      <c r="B351023" t="s">
        <v>180</v>
      </c>
      <c r="F351023" t="s">
        <v>306</v>
      </c>
    </row>
    <row r="351024" spans="2:6" x14ac:dyDescent="0.25">
      <c r="B351024" t="s">
        <v>182</v>
      </c>
      <c r="F351024" t="s">
        <v>307</v>
      </c>
    </row>
    <row r="351025" spans="2:6" x14ac:dyDescent="0.25">
      <c r="B351025" t="s">
        <v>183</v>
      </c>
      <c r="F351025" t="s">
        <v>308</v>
      </c>
    </row>
    <row r="351026" spans="2:6" x14ac:dyDescent="0.25">
      <c r="B351026" t="s">
        <v>184</v>
      </c>
      <c r="F351026" t="s">
        <v>309</v>
      </c>
    </row>
    <row r="351027" spans="2:6" x14ac:dyDescent="0.25">
      <c r="B351027" t="s">
        <v>185</v>
      </c>
    </row>
    <row r="351028" spans="2:6" x14ac:dyDescent="0.25">
      <c r="B351028" t="s">
        <v>186</v>
      </c>
    </row>
    <row r="351029" spans="2:6" x14ac:dyDescent="0.25">
      <c r="B351029" t="s">
        <v>187</v>
      </c>
    </row>
    <row r="351030" spans="2:6" x14ac:dyDescent="0.25">
      <c r="B351030" t="s">
        <v>188</v>
      </c>
    </row>
    <row r="351031" spans="2:6" x14ac:dyDescent="0.25">
      <c r="B351031" t="s">
        <v>189</v>
      </c>
    </row>
    <row r="351032" spans="2:6" x14ac:dyDescent="0.25">
      <c r="B351032" t="s">
        <v>190</v>
      </c>
    </row>
    <row r="351033" spans="2:6" x14ac:dyDescent="0.25">
      <c r="B351033" t="s">
        <v>191</v>
      </c>
    </row>
    <row r="351034" spans="2:6" x14ac:dyDescent="0.25">
      <c r="B351034" t="s">
        <v>192</v>
      </c>
    </row>
    <row r="351035" spans="2:6" x14ac:dyDescent="0.25">
      <c r="B351035" t="s">
        <v>193</v>
      </c>
    </row>
    <row r="351036" spans="2:6" x14ac:dyDescent="0.25">
      <c r="B351036" t="s">
        <v>194</v>
      </c>
    </row>
    <row r="351037" spans="2:6" x14ac:dyDescent="0.25">
      <c r="B351037" t="s">
        <v>195</v>
      </c>
    </row>
    <row r="351038" spans="2:6" x14ac:dyDescent="0.25">
      <c r="B351038" t="s">
        <v>196</v>
      </c>
    </row>
    <row r="351039" spans="2:6" x14ac:dyDescent="0.25">
      <c r="B351039" t="s">
        <v>197</v>
      </c>
    </row>
    <row r="351040" spans="2:6" x14ac:dyDescent="0.25">
      <c r="B351040" t="s">
        <v>198</v>
      </c>
    </row>
    <row r="351041" spans="2:2" x14ac:dyDescent="0.25">
      <c r="B351041" t="s">
        <v>199</v>
      </c>
    </row>
    <row r="351042" spans="2:2" x14ac:dyDescent="0.25">
      <c r="B351042" t="s">
        <v>200</v>
      </c>
    </row>
    <row r="351043" spans="2:2" x14ac:dyDescent="0.25">
      <c r="B351043" t="s">
        <v>201</v>
      </c>
    </row>
    <row r="351044" spans="2:2" x14ac:dyDescent="0.25">
      <c r="B351044" t="s">
        <v>202</v>
      </c>
    </row>
    <row r="351045" spans="2:2" x14ac:dyDescent="0.25">
      <c r="B351045" t="s">
        <v>203</v>
      </c>
    </row>
    <row r="351046" spans="2:2" x14ac:dyDescent="0.25">
      <c r="B351046" t="s">
        <v>204</v>
      </c>
    </row>
    <row r="351047" spans="2:2" x14ac:dyDescent="0.25">
      <c r="B351047" t="s">
        <v>205</v>
      </c>
    </row>
    <row r="351048" spans="2:2" x14ac:dyDescent="0.25">
      <c r="B351048" t="s">
        <v>206</v>
      </c>
    </row>
    <row r="351049" spans="2:2" x14ac:dyDescent="0.25">
      <c r="B351049" t="s">
        <v>207</v>
      </c>
    </row>
    <row r="351050" spans="2:2" x14ac:dyDescent="0.25">
      <c r="B351050" t="s">
        <v>208</v>
      </c>
    </row>
    <row r="351051" spans="2:2" x14ac:dyDescent="0.25">
      <c r="B351051" t="s">
        <v>209</v>
      </c>
    </row>
    <row r="351052" spans="2:2" x14ac:dyDescent="0.25">
      <c r="B351052" t="s">
        <v>210</v>
      </c>
    </row>
    <row r="351053" spans="2:2" x14ac:dyDescent="0.25">
      <c r="B351053" t="s">
        <v>211</v>
      </c>
    </row>
    <row r="351054" spans="2:2" x14ac:dyDescent="0.25">
      <c r="B351054" t="s">
        <v>212</v>
      </c>
    </row>
    <row r="351055" spans="2:2" x14ac:dyDescent="0.25">
      <c r="B351055" t="s">
        <v>213</v>
      </c>
    </row>
    <row r="351056" spans="2:2" x14ac:dyDescent="0.25">
      <c r="B351056" t="s">
        <v>214</v>
      </c>
    </row>
    <row r="351057" spans="2:2" x14ac:dyDescent="0.25">
      <c r="B351057" t="s">
        <v>215</v>
      </c>
    </row>
    <row r="351058" spans="2:2" x14ac:dyDescent="0.25">
      <c r="B351058" t="s">
        <v>216</v>
      </c>
    </row>
    <row r="351059" spans="2:2" x14ac:dyDescent="0.25">
      <c r="B351059" t="s">
        <v>217</v>
      </c>
    </row>
    <row r="351060" spans="2:2" x14ac:dyDescent="0.25">
      <c r="B351060" t="s">
        <v>218</v>
      </c>
    </row>
    <row r="351061" spans="2:2" x14ac:dyDescent="0.25">
      <c r="B351061" t="s">
        <v>219</v>
      </c>
    </row>
    <row r="351062" spans="2:2" x14ac:dyDescent="0.25">
      <c r="B351062" t="s">
        <v>220</v>
      </c>
    </row>
    <row r="351063" spans="2:2" x14ac:dyDescent="0.25">
      <c r="B351063" t="s">
        <v>221</v>
      </c>
    </row>
    <row r="351064" spans="2:2" x14ac:dyDescent="0.25">
      <c r="B351064" t="s">
        <v>222</v>
      </c>
    </row>
    <row r="351065" spans="2:2" x14ac:dyDescent="0.25">
      <c r="B351065" t="s">
        <v>223</v>
      </c>
    </row>
    <row r="351066" spans="2:2" x14ac:dyDescent="0.25">
      <c r="B351066" t="s">
        <v>224</v>
      </c>
    </row>
    <row r="351067" spans="2:2" x14ac:dyDescent="0.25">
      <c r="B351067" t="s">
        <v>225</v>
      </c>
    </row>
    <row r="351068" spans="2:2" x14ac:dyDescent="0.25">
      <c r="B351068" t="s">
        <v>226</v>
      </c>
    </row>
    <row r="351069" spans="2:2" x14ac:dyDescent="0.25">
      <c r="B351069" t="s">
        <v>227</v>
      </c>
    </row>
    <row r="351070" spans="2:2" x14ac:dyDescent="0.25">
      <c r="B351070" t="s">
        <v>228</v>
      </c>
    </row>
    <row r="351071" spans="2:2" x14ac:dyDescent="0.25">
      <c r="B351071" t="s">
        <v>229</v>
      </c>
    </row>
    <row r="351072" spans="2:2" x14ac:dyDescent="0.25">
      <c r="B351072" t="s">
        <v>230</v>
      </c>
    </row>
  </sheetData>
  <mergeCells count="1">
    <mergeCell ref="B8:T8"/>
  </mergeCells>
  <phoneticPr fontId="9" type="noConversion"/>
  <conditionalFormatting sqref="E28:E29 E11:E26 T11:T29">
    <cfRule type="containsBlanks" dxfId="10" priority="3" stopIfTrue="1">
      <formula>LEN(TRIM(E11))=0</formula>
    </cfRule>
  </conditionalFormatting>
  <conditionalFormatting sqref="E27">
    <cfRule type="containsBlanks" dxfId="9" priority="2" stopIfTrue="1">
      <formula>LEN(TRIM(E27))=0</formula>
    </cfRule>
  </conditionalFormatting>
  <dataValidations count="11">
    <dataValidation type="textLength" allowBlank="1" showInputMessage="1" showErrorMessage="1" errorTitle="Entrada no válida" error="Escriba un texto  Maximo 4 Caracteres" promptTitle="Cualquier contenido Maximo 4 Caracteres" sqref="C11:C29">
      <formula1>0</formula1>
      <formula2>4</formula2>
    </dataValidation>
    <dataValidation type="whole" allowBlank="1" showInputMessage="1" showErrorMessage="1" errorTitle="Entrada no válida" error="Por favor escriba un número entero" promptTitle="Escriba un número entero en esta casilla" sqref="M11:M29 S11:S29 Q11:Q29 D11:D29">
      <formula1>-9999</formula1>
      <formula2>9999</formula2>
    </dataValidation>
    <dataValidation type="textLength" allowBlank="1" showInputMessage="1" showErrorMessage="1" errorTitle="Entrada no válida" error="Escriba un texto  Maximo 200 Caracteres" promptTitle="Cualquier contenido Maximo 200 Caracteres" sqref="H11:H29 J11:J29">
      <formula1>0</formula1>
      <formula2>200</formula2>
    </dataValidation>
    <dataValidation type="list" allowBlank="1" showInputMessage="1" showErrorMessage="1" errorTitle="Entrada no válida" error="Por favor seleccione un elemento de la lista" promptTitle="Seleccione un elemento de la lista" sqref="I11:I29">
      <formula1>$C$351000:$C$351021</formula1>
    </dataValidation>
    <dataValidation type="list" allowBlank="1" showInputMessage="1" showErrorMessage="1" errorTitle="Entrada no válida" error="Por favor seleccione un elemento de la lista" promptTitle="Seleccione un elemento de la lista" sqref="K11:K29">
      <formula1>$D$351000:$D$351004</formula1>
    </dataValidation>
    <dataValidation type="list" allowBlank="1" showInputMessage="1" showErrorMessage="1" errorTitle="Entrada no válida" error="Por favor seleccione un elemento de la lista" promptTitle="Seleccione un elemento de la lista" sqref="L11:L29">
      <formula1>$E$351000:$E$351005</formula1>
    </dataValidation>
    <dataValidation type="list" allowBlank="1" showInputMessage="1" showErrorMessage="1" errorTitle="Entrada no válida" error="Por favor seleccione un elemento de la lista" promptTitle="Seleccione un elemento de la lista" sqref="N11:N29 R11:R29">
      <formula1>$F$351000:$F$351026</formula1>
    </dataValidation>
    <dataValidation type="list" allowBlank="1" showInputMessage="1" showErrorMessage="1" errorTitle="Entrada no válida" error="Por favor seleccione un elemento de la lista" promptTitle="Seleccione un elemento de la lista" sqref="O11:O29">
      <formula1>$G$351000:$G$351001</formula1>
    </dataValidation>
    <dataValidation type="list" allowBlank="1" showInputMessage="1" showErrorMessage="1" errorTitle="Entrada no válida" error="Por favor seleccione un elemento de la lista" promptTitle="Seleccione un elemento de la lista" sqref="P11:P29">
      <formula1>$H$351000:$H$351006</formula1>
    </dataValidation>
    <dataValidation type="list" allowBlank="1" showInputMessage="1" showErrorMessage="1" errorTitle="Entrada no válida" error="Por favor seleccione un elemento de la lista" promptTitle="Seleccione un elemento de la lista" sqref="G11:G29">
      <formula1>$B$351001:$B$351073</formula1>
    </dataValidation>
    <dataValidation type="list" allowBlank="1" showInputMessage="1" showErrorMessage="1" errorTitle="Entrada no válida" error="Por favor seleccione un elemento de la lista" promptTitle="Seleccione un elemento de la lista" sqref="F11:F29">
      <formula1>$A$351001:$A$351004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3"/>
  <sheetViews>
    <sheetView workbookViewId="0">
      <selection activeCell="L12" sqref="L12"/>
    </sheetView>
  </sheetViews>
  <sheetFormatPr baseColWidth="10" defaultColWidth="9.140625" defaultRowHeight="15" x14ac:dyDescent="0.25"/>
  <cols>
    <col min="2" max="2" width="16" customWidth="1"/>
    <col min="3" max="3" width="26" customWidth="1"/>
    <col min="4" max="4" width="47" customWidth="1"/>
    <col min="5" max="5" width="27" customWidth="1"/>
    <col min="6" max="6" width="24" customWidth="1"/>
    <col min="7" max="7" width="26" customWidth="1"/>
    <col min="8" max="8" width="27" customWidth="1"/>
    <col min="9" max="9" width="51" customWidth="1"/>
    <col min="10" max="10" width="39" customWidth="1"/>
    <col min="11" max="11" width="33" customWidth="1"/>
    <col min="12" max="12" width="58" customWidth="1"/>
    <col min="13" max="13" width="40" customWidth="1"/>
    <col min="14" max="14" width="41" customWidth="1"/>
    <col min="15" max="15" width="26" customWidth="1"/>
    <col min="16" max="16" width="30" customWidth="1"/>
    <col min="17" max="17" width="22" customWidth="1"/>
    <col min="18" max="18" width="55" customWidth="1"/>
    <col min="19" max="19" width="19" customWidth="1"/>
    <col min="20" max="20" width="23" customWidth="1"/>
    <col min="22" max="256" width="8" hidden="1"/>
  </cols>
  <sheetData>
    <row r="1" spans="1:20" x14ac:dyDescent="0.25">
      <c r="B1" s="1" t="s">
        <v>0</v>
      </c>
      <c r="C1" s="1">
        <v>50</v>
      </c>
      <c r="D1" s="1" t="s">
        <v>1</v>
      </c>
    </row>
    <row r="2" spans="1:20" x14ac:dyDescent="0.25">
      <c r="B2" s="1" t="s">
        <v>2</v>
      </c>
      <c r="C2" s="1">
        <v>14202</v>
      </c>
      <c r="D2" s="1" t="s">
        <v>310</v>
      </c>
    </row>
    <row r="3" spans="1:20" x14ac:dyDescent="0.25">
      <c r="B3" s="1" t="s">
        <v>4</v>
      </c>
      <c r="C3" s="1">
        <v>1</v>
      </c>
    </row>
    <row r="4" spans="1:20" x14ac:dyDescent="0.25">
      <c r="B4" s="1" t="s">
        <v>5</v>
      </c>
      <c r="C4" s="1">
        <v>235</v>
      </c>
    </row>
    <row r="5" spans="1:20" x14ac:dyDescent="0.25">
      <c r="B5" s="1" t="s">
        <v>6</v>
      </c>
      <c r="C5" s="4">
        <v>43616</v>
      </c>
    </row>
    <row r="6" spans="1:20" x14ac:dyDescent="0.25">
      <c r="B6" s="1" t="s">
        <v>7</v>
      </c>
      <c r="C6" s="1">
        <v>1</v>
      </c>
      <c r="D6" s="1" t="s">
        <v>8</v>
      </c>
    </row>
    <row r="8" spans="1:20" x14ac:dyDescent="0.25">
      <c r="A8" s="6" t="s">
        <v>9</v>
      </c>
      <c r="B8" s="66" t="s">
        <v>311</v>
      </c>
      <c r="C8" s="67"/>
      <c r="D8" s="67"/>
      <c r="E8" s="67"/>
      <c r="F8" s="67"/>
      <c r="G8" s="67"/>
      <c r="H8" s="67"/>
      <c r="I8" s="67"/>
      <c r="J8" s="67"/>
      <c r="K8" s="67"/>
      <c r="L8" s="67"/>
      <c r="M8" s="67"/>
      <c r="N8" s="67"/>
      <c r="O8" s="67"/>
      <c r="P8" s="67"/>
      <c r="Q8" s="67"/>
      <c r="R8" s="67"/>
      <c r="S8" s="67"/>
      <c r="T8" s="67"/>
    </row>
    <row r="9" spans="1:20" x14ac:dyDescent="0.25">
      <c r="A9" s="10"/>
      <c r="B9" s="10"/>
      <c r="C9" s="6">
        <v>4</v>
      </c>
      <c r="D9" s="6">
        <v>8</v>
      </c>
      <c r="E9" s="6">
        <v>12</v>
      </c>
      <c r="F9" s="6">
        <v>16</v>
      </c>
      <c r="G9" s="6">
        <v>20</v>
      </c>
      <c r="H9" s="6">
        <v>24</v>
      </c>
      <c r="I9" s="6">
        <v>28</v>
      </c>
      <c r="J9" s="6">
        <v>32</v>
      </c>
      <c r="K9" s="6">
        <v>36</v>
      </c>
      <c r="L9" s="6">
        <v>40</v>
      </c>
      <c r="M9" s="6">
        <v>44</v>
      </c>
      <c r="N9" s="6">
        <v>46</v>
      </c>
      <c r="O9" s="6">
        <v>47</v>
      </c>
      <c r="P9" s="6">
        <v>48</v>
      </c>
      <c r="Q9" s="6">
        <v>52</v>
      </c>
      <c r="R9" s="6">
        <v>56</v>
      </c>
      <c r="S9" s="6">
        <v>60</v>
      </c>
      <c r="T9" s="6">
        <v>64</v>
      </c>
    </row>
    <row r="10" spans="1:20" ht="15.75" thickBot="1" x14ac:dyDescent="0.3">
      <c r="A10" s="10"/>
      <c r="B10" s="10"/>
      <c r="C10" s="12" t="s">
        <v>60</v>
      </c>
      <c r="D10" s="12" t="s">
        <v>312</v>
      </c>
      <c r="E10" s="12" t="s">
        <v>62</v>
      </c>
      <c r="F10" s="12" t="s">
        <v>63</v>
      </c>
      <c r="G10" s="12" t="s">
        <v>64</v>
      </c>
      <c r="H10" s="12" t="s">
        <v>313</v>
      </c>
      <c r="I10" s="12" t="s">
        <v>314</v>
      </c>
      <c r="J10" s="12" t="s">
        <v>315</v>
      </c>
      <c r="K10" s="12" t="s">
        <v>316</v>
      </c>
      <c r="L10" s="12" t="s">
        <v>317</v>
      </c>
      <c r="M10" s="12" t="s">
        <v>318</v>
      </c>
      <c r="N10" s="12" t="s">
        <v>319</v>
      </c>
      <c r="O10" s="12" t="s">
        <v>320</v>
      </c>
      <c r="P10" s="12" t="s">
        <v>321</v>
      </c>
      <c r="Q10" s="12" t="s">
        <v>322</v>
      </c>
      <c r="R10" s="12" t="s">
        <v>323</v>
      </c>
      <c r="S10" s="12" t="s">
        <v>22</v>
      </c>
      <c r="T10" s="12" t="s">
        <v>324</v>
      </c>
    </row>
    <row r="11" spans="1:20" ht="30.75" thickBot="1" x14ac:dyDescent="0.3">
      <c r="A11" s="6">
        <v>1</v>
      </c>
      <c r="B11" s="10" t="s">
        <v>23</v>
      </c>
      <c r="C11" s="35">
        <v>235</v>
      </c>
      <c r="D11" s="17">
        <v>2019</v>
      </c>
      <c r="E11" s="13">
        <v>827638</v>
      </c>
      <c r="F11" s="11" t="s">
        <v>98</v>
      </c>
      <c r="G11" s="11" t="s">
        <v>154</v>
      </c>
      <c r="H11" s="11" t="s">
        <v>329</v>
      </c>
      <c r="I11" s="36">
        <v>43514</v>
      </c>
      <c r="J11" s="11"/>
      <c r="K11" s="11"/>
      <c r="L11" s="17">
        <v>0</v>
      </c>
      <c r="M11" s="17">
        <v>0</v>
      </c>
      <c r="N11" s="11">
        <v>79539600</v>
      </c>
      <c r="O11" s="11"/>
      <c r="P11" s="11">
        <v>79539600</v>
      </c>
      <c r="Q11" s="11">
        <v>15</v>
      </c>
      <c r="R11" s="38">
        <v>43617</v>
      </c>
      <c r="S11" s="23" t="s">
        <v>488</v>
      </c>
      <c r="T11" s="11" t="s">
        <v>24</v>
      </c>
    </row>
    <row r="12" spans="1:20" ht="15.75" thickBot="1" x14ac:dyDescent="0.3">
      <c r="A12" s="58">
        <v>2</v>
      </c>
      <c r="B12" s="59" t="s">
        <v>495</v>
      </c>
      <c r="C12" s="35">
        <v>235</v>
      </c>
      <c r="D12" s="17">
        <v>2018</v>
      </c>
      <c r="E12" s="13">
        <v>657486</v>
      </c>
      <c r="F12" s="11" t="s">
        <v>98</v>
      </c>
      <c r="G12" s="11" t="s">
        <v>90</v>
      </c>
      <c r="H12" s="11" t="s">
        <v>329</v>
      </c>
      <c r="I12" s="36">
        <v>43453</v>
      </c>
      <c r="J12" s="17"/>
      <c r="K12" s="17"/>
      <c r="L12" s="17">
        <v>0</v>
      </c>
      <c r="M12" s="17">
        <v>0</v>
      </c>
      <c r="N12" s="17">
        <v>800000000</v>
      </c>
      <c r="O12" s="17"/>
      <c r="P12" s="17">
        <v>800000000</v>
      </c>
      <c r="Q12" s="17">
        <v>90</v>
      </c>
      <c r="R12" s="38">
        <v>43701</v>
      </c>
      <c r="S12" s="23" t="s">
        <v>493</v>
      </c>
      <c r="T12" s="17"/>
    </row>
    <row r="13" spans="1:20" ht="30.75" thickBot="1" x14ac:dyDescent="0.3">
      <c r="A13" s="58">
        <v>3</v>
      </c>
      <c r="B13" s="59" t="s">
        <v>496</v>
      </c>
      <c r="C13" s="35">
        <v>235</v>
      </c>
      <c r="D13" s="17">
        <v>2019</v>
      </c>
      <c r="E13" s="21">
        <v>770741</v>
      </c>
      <c r="F13" s="11" t="s">
        <v>98</v>
      </c>
      <c r="G13" s="11" t="s">
        <v>154</v>
      </c>
      <c r="H13" s="11" t="s">
        <v>325</v>
      </c>
      <c r="I13" s="39">
        <v>43613</v>
      </c>
      <c r="J13" s="23">
        <v>71758772</v>
      </c>
      <c r="K13" s="37">
        <v>1</v>
      </c>
      <c r="L13" s="17">
        <v>0</v>
      </c>
      <c r="M13" s="17">
        <v>0</v>
      </c>
      <c r="N13" s="17">
        <v>70000000</v>
      </c>
      <c r="O13" s="17"/>
      <c r="P13" s="17">
        <f>+N13</f>
        <v>70000000</v>
      </c>
      <c r="Q13" s="17"/>
      <c r="R13" s="40">
        <v>43708</v>
      </c>
      <c r="S13" s="23" t="s">
        <v>539</v>
      </c>
      <c r="T13" s="17"/>
    </row>
    <row r="14" spans="1:20" ht="30.75" thickBot="1" x14ac:dyDescent="0.3">
      <c r="A14" s="58">
        <v>4</v>
      </c>
      <c r="B14" s="59" t="s">
        <v>497</v>
      </c>
      <c r="C14" s="35">
        <v>235</v>
      </c>
      <c r="D14" s="17">
        <v>2019</v>
      </c>
      <c r="E14" s="21">
        <v>793173</v>
      </c>
      <c r="F14" s="11" t="s">
        <v>98</v>
      </c>
      <c r="G14" s="11" t="s">
        <v>154</v>
      </c>
      <c r="H14" s="11" t="s">
        <v>325</v>
      </c>
      <c r="I14" s="39">
        <v>43606</v>
      </c>
      <c r="J14" s="18">
        <v>79795855</v>
      </c>
      <c r="K14" s="37">
        <v>9</v>
      </c>
      <c r="L14" s="17">
        <v>0</v>
      </c>
      <c r="M14" s="17">
        <v>0</v>
      </c>
      <c r="N14" s="17">
        <v>70000000</v>
      </c>
      <c r="O14" s="17"/>
      <c r="P14" s="17">
        <f t="shared" ref="P14:P16" si="0">+N14</f>
        <v>70000000</v>
      </c>
      <c r="Q14" s="17"/>
      <c r="R14" s="41">
        <v>43708</v>
      </c>
      <c r="S14" s="23" t="s">
        <v>539</v>
      </c>
      <c r="T14" s="17"/>
    </row>
    <row r="15" spans="1:20" ht="30.75" thickBot="1" x14ac:dyDescent="0.3">
      <c r="A15" s="58">
        <v>5</v>
      </c>
      <c r="B15" s="59" t="s">
        <v>498</v>
      </c>
      <c r="C15" s="35">
        <v>235</v>
      </c>
      <c r="D15" s="17">
        <v>2019</v>
      </c>
      <c r="E15" s="21">
        <v>852655</v>
      </c>
      <c r="F15" s="11" t="s">
        <v>98</v>
      </c>
      <c r="G15" s="11" t="s">
        <v>154</v>
      </c>
      <c r="H15" s="11" t="s">
        <v>325</v>
      </c>
      <c r="I15" s="38">
        <v>43589</v>
      </c>
      <c r="J15" s="18">
        <v>63538729</v>
      </c>
      <c r="K15" s="37">
        <v>1</v>
      </c>
      <c r="L15" s="17">
        <v>0</v>
      </c>
      <c r="M15" s="17">
        <v>0</v>
      </c>
      <c r="N15" s="17">
        <v>21000000</v>
      </c>
      <c r="O15" s="17"/>
      <c r="P15" s="17">
        <f t="shared" si="0"/>
        <v>21000000</v>
      </c>
      <c r="Q15" s="17"/>
      <c r="R15" s="42">
        <v>43732</v>
      </c>
      <c r="S15" s="23" t="s">
        <v>539</v>
      </c>
      <c r="T15" s="17"/>
    </row>
    <row r="16" spans="1:20" ht="30.75" thickBot="1" x14ac:dyDescent="0.3">
      <c r="A16" s="58">
        <v>6</v>
      </c>
      <c r="B16" s="59" t="s">
        <v>499</v>
      </c>
      <c r="C16" s="35">
        <v>235</v>
      </c>
      <c r="D16" s="17">
        <v>2019</v>
      </c>
      <c r="E16" s="21">
        <v>828568</v>
      </c>
      <c r="F16" s="11" t="s">
        <v>98</v>
      </c>
      <c r="G16" s="11" t="s">
        <v>154</v>
      </c>
      <c r="H16" s="11" t="s">
        <v>325</v>
      </c>
      <c r="I16" s="38">
        <v>43592</v>
      </c>
      <c r="J16" s="18">
        <v>41518641</v>
      </c>
      <c r="K16" s="37">
        <v>5</v>
      </c>
      <c r="L16" s="17">
        <v>0</v>
      </c>
      <c r="M16" s="17">
        <v>0</v>
      </c>
      <c r="N16" s="17">
        <v>50400000</v>
      </c>
      <c r="O16" s="17"/>
      <c r="P16" s="17">
        <f t="shared" si="0"/>
        <v>50400000</v>
      </c>
      <c r="Q16" s="17"/>
      <c r="R16" s="43">
        <v>43720</v>
      </c>
      <c r="S16" s="23" t="s">
        <v>539</v>
      </c>
      <c r="T16" s="17"/>
    </row>
    <row r="350992" spans="1:4" x14ac:dyDescent="0.25">
      <c r="A350992" t="s">
        <v>89</v>
      </c>
      <c r="B350992" t="s">
        <v>90</v>
      </c>
      <c r="C350992" t="s">
        <v>325</v>
      </c>
      <c r="D350992" t="s">
        <v>326</v>
      </c>
    </row>
    <row r="350993" spans="1:4" x14ac:dyDescent="0.25">
      <c r="A350993" t="s">
        <v>98</v>
      </c>
      <c r="B350993" t="s">
        <v>99</v>
      </c>
      <c r="C350993" t="s">
        <v>327</v>
      </c>
      <c r="D350993" t="s">
        <v>328</v>
      </c>
    </row>
    <row r="350994" spans="1:4" x14ac:dyDescent="0.25">
      <c r="A350994" t="s">
        <v>109</v>
      </c>
      <c r="B350994" t="s">
        <v>110</v>
      </c>
      <c r="C350994" t="s">
        <v>329</v>
      </c>
      <c r="D350994" t="s">
        <v>330</v>
      </c>
    </row>
    <row r="350995" spans="1:4" x14ac:dyDescent="0.25">
      <c r="B350995" t="s">
        <v>120</v>
      </c>
      <c r="C350995" t="s">
        <v>331</v>
      </c>
      <c r="D350995" t="s">
        <v>332</v>
      </c>
    </row>
    <row r="350996" spans="1:4" x14ac:dyDescent="0.25">
      <c r="B350996" t="s">
        <v>130</v>
      </c>
      <c r="C350996" t="s">
        <v>333</v>
      </c>
      <c r="D350996" t="s">
        <v>334</v>
      </c>
    </row>
    <row r="350997" spans="1:4" x14ac:dyDescent="0.25">
      <c r="B350997" t="s">
        <v>137</v>
      </c>
      <c r="C350997" t="s">
        <v>335</v>
      </c>
      <c r="D350997" t="s">
        <v>336</v>
      </c>
    </row>
    <row r="350998" spans="1:4" x14ac:dyDescent="0.25">
      <c r="B350998" t="s">
        <v>143</v>
      </c>
      <c r="D350998" t="s">
        <v>337</v>
      </c>
    </row>
    <row r="350999" spans="1:4" x14ac:dyDescent="0.25">
      <c r="B350999" t="s">
        <v>147</v>
      </c>
      <c r="D350999" t="s">
        <v>338</v>
      </c>
    </row>
    <row r="351000" spans="1:4" x14ac:dyDescent="0.25">
      <c r="B351000" t="s">
        <v>151</v>
      </c>
      <c r="D351000" t="s">
        <v>339</v>
      </c>
    </row>
    <row r="351001" spans="1:4" x14ac:dyDescent="0.25">
      <c r="B351001" t="s">
        <v>154</v>
      </c>
      <c r="D351001" t="s">
        <v>340</v>
      </c>
    </row>
    <row r="351002" spans="1:4" x14ac:dyDescent="0.25">
      <c r="B351002" t="s">
        <v>156</v>
      </c>
      <c r="D351002" t="s">
        <v>341</v>
      </c>
    </row>
    <row r="351003" spans="1:4" x14ac:dyDescent="0.25">
      <c r="B351003" t="s">
        <v>158</v>
      </c>
      <c r="D351003" t="s">
        <v>342</v>
      </c>
    </row>
    <row r="351004" spans="1:4" x14ac:dyDescent="0.25">
      <c r="B351004" t="s">
        <v>160</v>
      </c>
      <c r="D351004" t="s">
        <v>343</v>
      </c>
    </row>
    <row r="351005" spans="1:4" x14ac:dyDescent="0.25">
      <c r="B351005" t="s">
        <v>162</v>
      </c>
      <c r="D351005" t="s">
        <v>344</v>
      </c>
    </row>
    <row r="351006" spans="1:4" x14ac:dyDescent="0.25">
      <c r="B351006" t="s">
        <v>164</v>
      </c>
      <c r="D351006" t="s">
        <v>345</v>
      </c>
    </row>
    <row r="351007" spans="1:4" x14ac:dyDescent="0.25">
      <c r="B351007" t="s">
        <v>166</v>
      </c>
      <c r="D351007" t="s">
        <v>346</v>
      </c>
    </row>
    <row r="351008" spans="1:4" x14ac:dyDescent="0.25">
      <c r="B351008" t="s">
        <v>168</v>
      </c>
      <c r="D351008" t="s">
        <v>347</v>
      </c>
    </row>
    <row r="351009" spans="2:4" x14ac:dyDescent="0.25">
      <c r="B351009" t="s">
        <v>170</v>
      </c>
      <c r="D351009" t="s">
        <v>348</v>
      </c>
    </row>
    <row r="351010" spans="2:4" x14ac:dyDescent="0.25">
      <c r="B351010" t="s">
        <v>172</v>
      </c>
      <c r="D351010" t="s">
        <v>349</v>
      </c>
    </row>
    <row r="351011" spans="2:4" x14ac:dyDescent="0.25">
      <c r="B351011" t="s">
        <v>174</v>
      </c>
      <c r="D351011" t="s">
        <v>350</v>
      </c>
    </row>
    <row r="351012" spans="2:4" x14ac:dyDescent="0.25">
      <c r="B351012" t="s">
        <v>176</v>
      </c>
      <c r="D351012" t="s">
        <v>351</v>
      </c>
    </row>
    <row r="351013" spans="2:4" x14ac:dyDescent="0.25">
      <c r="B351013" t="s">
        <v>178</v>
      </c>
      <c r="D351013" t="s">
        <v>352</v>
      </c>
    </row>
    <row r="351014" spans="2:4" x14ac:dyDescent="0.25">
      <c r="B351014" t="s">
        <v>180</v>
      </c>
      <c r="D351014" t="s">
        <v>353</v>
      </c>
    </row>
    <row r="351015" spans="2:4" x14ac:dyDescent="0.25">
      <c r="B351015" t="s">
        <v>182</v>
      </c>
      <c r="D351015" t="s">
        <v>354</v>
      </c>
    </row>
    <row r="351016" spans="2:4" x14ac:dyDescent="0.25">
      <c r="B351016" t="s">
        <v>183</v>
      </c>
      <c r="D351016" t="s">
        <v>355</v>
      </c>
    </row>
    <row r="351017" spans="2:4" x14ac:dyDescent="0.25">
      <c r="B351017" t="s">
        <v>184</v>
      </c>
      <c r="D351017" t="s">
        <v>356</v>
      </c>
    </row>
    <row r="351018" spans="2:4" x14ac:dyDescent="0.25">
      <c r="B351018" t="s">
        <v>185</v>
      </c>
    </row>
    <row r="351019" spans="2:4" x14ac:dyDescent="0.25">
      <c r="B351019" t="s">
        <v>186</v>
      </c>
    </row>
    <row r="351020" spans="2:4" x14ac:dyDescent="0.25">
      <c r="B351020" t="s">
        <v>187</v>
      </c>
    </row>
    <row r="351021" spans="2:4" x14ac:dyDescent="0.25">
      <c r="B351021" t="s">
        <v>188</v>
      </c>
    </row>
    <row r="351022" spans="2:4" x14ac:dyDescent="0.25">
      <c r="B351022" t="s">
        <v>189</v>
      </c>
    </row>
    <row r="351023" spans="2:4" x14ac:dyDescent="0.25">
      <c r="B351023" t="s">
        <v>190</v>
      </c>
    </row>
    <row r="351024" spans="2:4" x14ac:dyDescent="0.25">
      <c r="B351024" t="s">
        <v>191</v>
      </c>
    </row>
    <row r="351025" spans="2:2" x14ac:dyDescent="0.25">
      <c r="B351025" t="s">
        <v>192</v>
      </c>
    </row>
    <row r="351026" spans="2:2" x14ac:dyDescent="0.25">
      <c r="B351026" t="s">
        <v>193</v>
      </c>
    </row>
    <row r="351027" spans="2:2" x14ac:dyDescent="0.25">
      <c r="B351027" t="s">
        <v>194</v>
      </c>
    </row>
    <row r="351028" spans="2:2" x14ac:dyDescent="0.25">
      <c r="B351028" t="s">
        <v>195</v>
      </c>
    </row>
    <row r="351029" spans="2:2" x14ac:dyDescent="0.25">
      <c r="B351029" t="s">
        <v>196</v>
      </c>
    </row>
    <row r="351030" spans="2:2" x14ac:dyDescent="0.25">
      <c r="B351030" t="s">
        <v>197</v>
      </c>
    </row>
    <row r="351031" spans="2:2" x14ac:dyDescent="0.25">
      <c r="B351031" t="s">
        <v>198</v>
      </c>
    </row>
    <row r="351032" spans="2:2" x14ac:dyDescent="0.25">
      <c r="B351032" t="s">
        <v>199</v>
      </c>
    </row>
    <row r="351033" spans="2:2" x14ac:dyDescent="0.25">
      <c r="B351033" t="s">
        <v>200</v>
      </c>
    </row>
    <row r="351034" spans="2:2" x14ac:dyDescent="0.25">
      <c r="B351034" t="s">
        <v>201</v>
      </c>
    </row>
    <row r="351035" spans="2:2" x14ac:dyDescent="0.25">
      <c r="B351035" t="s">
        <v>202</v>
      </c>
    </row>
    <row r="351036" spans="2:2" x14ac:dyDescent="0.25">
      <c r="B351036" t="s">
        <v>203</v>
      </c>
    </row>
    <row r="351037" spans="2:2" x14ac:dyDescent="0.25">
      <c r="B351037" t="s">
        <v>204</v>
      </c>
    </row>
    <row r="351038" spans="2:2" x14ac:dyDescent="0.25">
      <c r="B351038" t="s">
        <v>205</v>
      </c>
    </row>
    <row r="351039" spans="2:2" x14ac:dyDescent="0.25">
      <c r="B351039" t="s">
        <v>206</v>
      </c>
    </row>
    <row r="351040" spans="2:2" x14ac:dyDescent="0.25">
      <c r="B351040" t="s">
        <v>207</v>
      </c>
    </row>
    <row r="351041" spans="2:2" x14ac:dyDescent="0.25">
      <c r="B351041" t="s">
        <v>208</v>
      </c>
    </row>
    <row r="351042" spans="2:2" x14ac:dyDescent="0.25">
      <c r="B351042" t="s">
        <v>209</v>
      </c>
    </row>
    <row r="351043" spans="2:2" x14ac:dyDescent="0.25">
      <c r="B351043" t="s">
        <v>210</v>
      </c>
    </row>
    <row r="351044" spans="2:2" x14ac:dyDescent="0.25">
      <c r="B351044" t="s">
        <v>211</v>
      </c>
    </row>
    <row r="351045" spans="2:2" x14ac:dyDescent="0.25">
      <c r="B351045" t="s">
        <v>212</v>
      </c>
    </row>
    <row r="351046" spans="2:2" x14ac:dyDescent="0.25">
      <c r="B351046" t="s">
        <v>213</v>
      </c>
    </row>
    <row r="351047" spans="2:2" x14ac:dyDescent="0.25">
      <c r="B351047" t="s">
        <v>214</v>
      </c>
    </row>
    <row r="351048" spans="2:2" x14ac:dyDescent="0.25">
      <c r="B351048" t="s">
        <v>215</v>
      </c>
    </row>
    <row r="351049" spans="2:2" x14ac:dyDescent="0.25">
      <c r="B351049" t="s">
        <v>216</v>
      </c>
    </row>
    <row r="351050" spans="2:2" x14ac:dyDescent="0.25">
      <c r="B351050" t="s">
        <v>217</v>
      </c>
    </row>
    <row r="351051" spans="2:2" x14ac:dyDescent="0.25">
      <c r="B351051" t="s">
        <v>218</v>
      </c>
    </row>
    <row r="351052" spans="2:2" x14ac:dyDescent="0.25">
      <c r="B351052" t="s">
        <v>219</v>
      </c>
    </row>
    <row r="351053" spans="2:2" x14ac:dyDescent="0.25">
      <c r="B351053" t="s">
        <v>220</v>
      </c>
    </row>
    <row r="351054" spans="2:2" x14ac:dyDescent="0.25">
      <c r="B351054" t="s">
        <v>221</v>
      </c>
    </row>
    <row r="351055" spans="2:2" x14ac:dyDescent="0.25">
      <c r="B351055" t="s">
        <v>222</v>
      </c>
    </row>
    <row r="351056" spans="2:2" x14ac:dyDescent="0.25">
      <c r="B351056" t="s">
        <v>223</v>
      </c>
    </row>
    <row r="351057" spans="2:2" x14ac:dyDescent="0.25">
      <c r="B351057" t="s">
        <v>224</v>
      </c>
    </row>
    <row r="351058" spans="2:2" x14ac:dyDescent="0.25">
      <c r="B351058" t="s">
        <v>225</v>
      </c>
    </row>
    <row r="351059" spans="2:2" x14ac:dyDescent="0.25">
      <c r="B351059" t="s">
        <v>226</v>
      </c>
    </row>
    <row r="351060" spans="2:2" x14ac:dyDescent="0.25">
      <c r="B351060" t="s">
        <v>227</v>
      </c>
    </row>
    <row r="351061" spans="2:2" x14ac:dyDescent="0.25">
      <c r="B351061" t="s">
        <v>228</v>
      </c>
    </row>
    <row r="351062" spans="2:2" x14ac:dyDescent="0.25">
      <c r="B351062" t="s">
        <v>229</v>
      </c>
    </row>
    <row r="351063" spans="2:2" x14ac:dyDescent="0.25">
      <c r="B351063" t="s">
        <v>230</v>
      </c>
    </row>
  </sheetData>
  <mergeCells count="1">
    <mergeCell ref="B8:T8"/>
  </mergeCells>
  <phoneticPr fontId="9" type="noConversion"/>
  <dataValidations count="11">
    <dataValidation type="textLength" allowBlank="1" showInputMessage="1" showErrorMessage="1" errorTitle="Entrada no válida" error="Escriba un texto  Maximo 4 Caracteres" promptTitle="Cualquier contenido Maximo 4 Caracteres" sqref="C11:C16">
      <formula1>0</formula1>
      <formula2>4</formula2>
    </dataValidation>
    <dataValidation type="list" allowBlank="1" showInputMessage="1" showErrorMessage="1" errorTitle="Entrada no válida" error="Por favor seleccione un elemento de la lista" promptTitle="Seleccione un elemento de la lista" sqref="F11:F16">
      <formula1>$A$350991:$A$350994</formula1>
    </dataValidation>
    <dataValidation type="list" allowBlank="1" showInputMessage="1" showErrorMessage="1" errorTitle="Entrada no válida" error="Por favor seleccione un elemento de la lista" promptTitle="Seleccione un elemento de la lista" sqref="G11:G16">
      <formula1>$B$350991:$B$351063</formula1>
    </dataValidation>
    <dataValidation type="list" allowBlank="1" showInputMessage="1" showErrorMessage="1" errorTitle="Entrada no válida" error="Por favor seleccione un elemento de la lista" promptTitle="Seleccione un elemento de la lista" sqref="H11:H16">
      <formula1>$C$350991:$C$350997</formula1>
    </dataValidation>
    <dataValidation type="date" allowBlank="1" showInputMessage="1" errorTitle="Entrada no válida" error="Por favor escriba una fecha válida (AAAA/MM/DD)" promptTitle="Ingrese una fecha (AAAA/MM/DD)" sqref="I11">
      <formula1>1900/1/1</formula1>
      <formula2>3000/1/1</formula2>
    </dataValidation>
    <dataValidation type="whole" allowBlank="1" showInputMessage="1" showErrorMessage="1" errorTitle="Entrada no válida" error="Por favor escriba un número entero" promptTitle="Escriba un número entero en esta casilla" sqref="J11">
      <formula1>-999999999999</formula1>
      <formula2>999999999999</formula2>
    </dataValidation>
    <dataValidation type="whole" allowBlank="1" showInputMessage="1" showErrorMessage="1" errorTitle="Entrada no válida" error="Por favor escriba un número entero" promptTitle="Escriba un número entero en esta casilla" sqref="K11">
      <formula1>-9</formula1>
      <formula2>9</formula2>
    </dataValidation>
    <dataValidation type="decimal" allowBlank="1" showInputMessage="1" showErrorMessage="1" errorTitle="Entrada no válida" error="Por favor escriba un número" promptTitle="Escriba un número en esta casilla" sqref="N11: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P11: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T11">
      <formula1>$D$350991:$D$351017</formula1>
    </dataValidation>
    <dataValidation type="textLength" allowBlank="1" showInputMessage="1" showErrorMessage="1" errorTitle="Entrada no válida" error="Escriba un texto  Maximo 30 Caracteres" promptTitle="Cualquier contenido Maximo 30 Caracteres" sqref="E13:E15">
      <formula1>0</formula1>
      <formula2>30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2"/>
  <sheetViews>
    <sheetView workbookViewId="0">
      <selection activeCell="A29" sqref="A29:XFD29"/>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8" width="26" customWidth="1"/>
    <col min="9" max="10" width="25" customWidth="1"/>
    <col min="11" max="11" width="21" customWidth="1"/>
    <col min="12" max="12" width="19" customWidth="1"/>
    <col min="13" max="13" width="23" customWidth="1"/>
    <col min="15" max="256" width="8" hidden="1"/>
  </cols>
  <sheetData>
    <row r="1" spans="1:13" x14ac:dyDescent="0.25">
      <c r="B1" s="1" t="s">
        <v>0</v>
      </c>
      <c r="C1" s="1">
        <v>50</v>
      </c>
      <c r="D1" s="1" t="s">
        <v>1</v>
      </c>
    </row>
    <row r="2" spans="1:13" x14ac:dyDescent="0.25">
      <c r="B2" s="1" t="s">
        <v>2</v>
      </c>
      <c r="C2" s="1">
        <v>14203</v>
      </c>
      <c r="D2" s="1" t="s">
        <v>357</v>
      </c>
    </row>
    <row r="3" spans="1:13" x14ac:dyDescent="0.25">
      <c r="B3" s="1" t="s">
        <v>4</v>
      </c>
      <c r="C3" s="1">
        <v>1</v>
      </c>
    </row>
    <row r="4" spans="1:13" x14ac:dyDescent="0.25">
      <c r="B4" s="1" t="s">
        <v>5</v>
      </c>
      <c r="C4" s="1">
        <v>235</v>
      </c>
    </row>
    <row r="5" spans="1:13" x14ac:dyDescent="0.25">
      <c r="B5" s="1" t="s">
        <v>6</v>
      </c>
      <c r="C5" s="4">
        <v>43616</v>
      </c>
    </row>
    <row r="6" spans="1:13" x14ac:dyDescent="0.25">
      <c r="B6" s="1" t="s">
        <v>7</v>
      </c>
      <c r="C6" s="1">
        <v>1</v>
      </c>
      <c r="D6" s="1" t="s">
        <v>8</v>
      </c>
    </row>
    <row r="8" spans="1:13" x14ac:dyDescent="0.25">
      <c r="A8" s="1" t="s">
        <v>9</v>
      </c>
      <c r="B8" s="66" t="s">
        <v>358</v>
      </c>
      <c r="C8" s="68"/>
      <c r="D8" s="68"/>
      <c r="E8" s="68"/>
      <c r="F8" s="68"/>
      <c r="G8" s="68"/>
      <c r="H8" s="68"/>
      <c r="I8" s="68"/>
      <c r="J8" s="68"/>
      <c r="K8" s="68"/>
      <c r="L8" s="68"/>
      <c r="M8" s="68"/>
    </row>
    <row r="9" spans="1:13" x14ac:dyDescent="0.25">
      <c r="C9" s="1">
        <v>4</v>
      </c>
      <c r="D9" s="1">
        <v>8</v>
      </c>
      <c r="E9" s="1">
        <v>12</v>
      </c>
      <c r="F9" s="1">
        <v>16</v>
      </c>
      <c r="G9" s="1">
        <v>20</v>
      </c>
      <c r="H9" s="1">
        <v>24</v>
      </c>
      <c r="I9" s="1">
        <v>28</v>
      </c>
      <c r="J9" s="1">
        <v>32</v>
      </c>
      <c r="K9" s="1">
        <v>36</v>
      </c>
      <c r="L9" s="1">
        <v>40</v>
      </c>
      <c r="M9" s="1">
        <v>44</v>
      </c>
    </row>
    <row r="10" spans="1:13" ht="15.75" thickBot="1" x14ac:dyDescent="0.3">
      <c r="C10" s="12" t="s">
        <v>60</v>
      </c>
      <c r="D10" s="12" t="s">
        <v>61</v>
      </c>
      <c r="E10" s="12" t="s">
        <v>62</v>
      </c>
      <c r="F10" s="12" t="s">
        <v>63</v>
      </c>
      <c r="G10" s="12" t="s">
        <v>64</v>
      </c>
      <c r="H10" s="12" t="s">
        <v>359</v>
      </c>
      <c r="I10" s="12" t="s">
        <v>360</v>
      </c>
      <c r="J10" s="12" t="s">
        <v>361</v>
      </c>
      <c r="K10" s="12" t="s">
        <v>362</v>
      </c>
      <c r="L10" s="12" t="s">
        <v>22</v>
      </c>
      <c r="M10" s="12" t="s">
        <v>324</v>
      </c>
    </row>
    <row r="11" spans="1:13" ht="15.75" thickBot="1" x14ac:dyDescent="0.3">
      <c r="A11" s="1">
        <v>1</v>
      </c>
      <c r="B11" t="s">
        <v>23</v>
      </c>
      <c r="C11" s="5">
        <v>235</v>
      </c>
      <c r="D11" s="3">
        <v>2019</v>
      </c>
      <c r="E11" s="29">
        <v>836291</v>
      </c>
      <c r="F11" s="3" t="s">
        <v>98</v>
      </c>
      <c r="G11" s="3" t="s">
        <v>154</v>
      </c>
      <c r="H11" s="3" t="s">
        <v>364</v>
      </c>
      <c r="I11" s="26">
        <v>43607</v>
      </c>
      <c r="J11" s="3">
        <f>+E11</f>
        <v>836291</v>
      </c>
      <c r="K11" s="3">
        <v>12</v>
      </c>
      <c r="L11" s="3" t="s">
        <v>540</v>
      </c>
      <c r="M11" s="3" t="s">
        <v>24</v>
      </c>
    </row>
    <row r="12" spans="1:13" ht="15.75" thickBot="1" x14ac:dyDescent="0.3">
      <c r="A12" s="58">
        <v>2</v>
      </c>
      <c r="B12" s="60" t="s">
        <v>495</v>
      </c>
      <c r="C12" s="5">
        <v>235</v>
      </c>
      <c r="D12" s="3">
        <v>2019</v>
      </c>
      <c r="E12" s="29">
        <v>815745</v>
      </c>
      <c r="F12" s="3" t="s">
        <v>98</v>
      </c>
      <c r="G12" s="3" t="s">
        <v>154</v>
      </c>
      <c r="H12" s="3" t="s">
        <v>373</v>
      </c>
      <c r="I12" s="26">
        <v>43602</v>
      </c>
      <c r="J12" s="3">
        <f>+E12</f>
        <v>815745</v>
      </c>
      <c r="K12" s="24"/>
      <c r="L12" s="24" t="s">
        <v>487</v>
      </c>
      <c r="M12" s="24"/>
    </row>
    <row r="13" spans="1:13" ht="15.75" thickBot="1" x14ac:dyDescent="0.3">
      <c r="A13" s="58">
        <v>3</v>
      </c>
      <c r="B13" s="60" t="s">
        <v>496</v>
      </c>
      <c r="C13" s="5">
        <v>235</v>
      </c>
      <c r="D13" s="3">
        <v>2019</v>
      </c>
      <c r="E13" s="25">
        <v>30</v>
      </c>
      <c r="F13" s="3" t="s">
        <v>98</v>
      </c>
      <c r="G13" s="3" t="s">
        <v>154</v>
      </c>
      <c r="H13" s="3" t="s">
        <v>363</v>
      </c>
      <c r="I13" s="2">
        <v>43595</v>
      </c>
      <c r="J13" s="3">
        <f t="shared" ref="J13:J31" si="0">+E13</f>
        <v>30</v>
      </c>
      <c r="K13" s="24"/>
      <c r="L13" s="28" t="s">
        <v>487</v>
      </c>
      <c r="M13" s="24"/>
    </row>
    <row r="14" spans="1:13" ht="15.75" thickBot="1" x14ac:dyDescent="0.3">
      <c r="A14" s="58">
        <v>5</v>
      </c>
      <c r="B14" s="60" t="s">
        <v>498</v>
      </c>
      <c r="C14" s="5">
        <v>235</v>
      </c>
      <c r="D14" s="3">
        <v>2019</v>
      </c>
      <c r="E14" s="25">
        <v>33</v>
      </c>
      <c r="F14" s="3" t="s">
        <v>98</v>
      </c>
      <c r="G14" s="3" t="s">
        <v>154</v>
      </c>
      <c r="H14" s="3" t="s">
        <v>363</v>
      </c>
      <c r="I14" s="2">
        <v>43602</v>
      </c>
      <c r="J14" s="3">
        <f t="shared" si="0"/>
        <v>33</v>
      </c>
      <c r="K14" s="24"/>
      <c r="L14" s="27" t="s">
        <v>487</v>
      </c>
      <c r="M14" s="24"/>
    </row>
    <row r="15" spans="1:13" ht="15.75" thickBot="1" x14ac:dyDescent="0.3">
      <c r="A15" s="58">
        <v>6</v>
      </c>
      <c r="B15" s="60" t="s">
        <v>499</v>
      </c>
      <c r="C15" s="5">
        <v>235</v>
      </c>
      <c r="D15" s="3">
        <v>2019</v>
      </c>
      <c r="E15" s="25">
        <v>28</v>
      </c>
      <c r="F15" s="3" t="s">
        <v>98</v>
      </c>
      <c r="G15" s="3" t="s">
        <v>154</v>
      </c>
      <c r="H15" s="3" t="s">
        <v>363</v>
      </c>
      <c r="I15" s="2">
        <v>43605</v>
      </c>
      <c r="J15" s="3">
        <f t="shared" si="0"/>
        <v>28</v>
      </c>
      <c r="K15" s="24"/>
      <c r="L15" s="27" t="s">
        <v>487</v>
      </c>
      <c r="M15" s="24"/>
    </row>
    <row r="16" spans="1:13" ht="15.75" thickBot="1" x14ac:dyDescent="0.3">
      <c r="A16" s="58">
        <v>7</v>
      </c>
      <c r="B16" s="60" t="s">
        <v>500</v>
      </c>
      <c r="C16" s="5">
        <v>235</v>
      </c>
      <c r="D16" s="3">
        <v>2019</v>
      </c>
      <c r="E16" s="25">
        <v>29</v>
      </c>
      <c r="F16" s="3" t="s">
        <v>98</v>
      </c>
      <c r="G16" s="3" t="s">
        <v>154</v>
      </c>
      <c r="H16" s="3" t="s">
        <v>363</v>
      </c>
      <c r="I16" s="2">
        <v>43601</v>
      </c>
      <c r="J16" s="3">
        <f t="shared" si="0"/>
        <v>29</v>
      </c>
      <c r="K16" s="24"/>
      <c r="L16" s="27" t="s">
        <v>489</v>
      </c>
      <c r="M16" s="24"/>
    </row>
    <row r="17" spans="1:13" ht="15.75" thickBot="1" x14ac:dyDescent="0.3">
      <c r="A17" s="58">
        <v>8</v>
      </c>
      <c r="B17" s="60" t="s">
        <v>501</v>
      </c>
      <c r="C17" s="5">
        <v>235</v>
      </c>
      <c r="D17" s="3">
        <v>2019</v>
      </c>
      <c r="E17" s="25">
        <v>21</v>
      </c>
      <c r="F17" s="3" t="s">
        <v>98</v>
      </c>
      <c r="G17" s="3" t="s">
        <v>154</v>
      </c>
      <c r="H17" s="3" t="s">
        <v>363</v>
      </c>
      <c r="I17" s="2">
        <v>43599</v>
      </c>
      <c r="J17" s="3">
        <f t="shared" si="0"/>
        <v>21</v>
      </c>
      <c r="K17" s="24"/>
      <c r="L17" s="27" t="s">
        <v>489</v>
      </c>
      <c r="M17" s="24"/>
    </row>
    <row r="18" spans="1:13" ht="15.75" thickBot="1" x14ac:dyDescent="0.3">
      <c r="A18" s="58">
        <v>9</v>
      </c>
      <c r="B18" s="60" t="s">
        <v>502</v>
      </c>
      <c r="C18" s="5">
        <v>235</v>
      </c>
      <c r="D18" s="3">
        <v>2019</v>
      </c>
      <c r="E18" s="25">
        <v>31</v>
      </c>
      <c r="F18" s="3" t="s">
        <v>98</v>
      </c>
      <c r="G18" s="3" t="s">
        <v>154</v>
      </c>
      <c r="H18" s="3" t="s">
        <v>363</v>
      </c>
      <c r="I18" s="2">
        <v>43602</v>
      </c>
      <c r="J18" s="3">
        <f t="shared" si="0"/>
        <v>31</v>
      </c>
      <c r="K18" s="24"/>
      <c r="L18" s="27" t="s">
        <v>487</v>
      </c>
      <c r="M18" s="24"/>
    </row>
    <row r="19" spans="1:13" ht="15.75" thickBot="1" x14ac:dyDescent="0.3">
      <c r="A19" s="58">
        <v>10</v>
      </c>
      <c r="B19" s="60" t="s">
        <v>503</v>
      </c>
      <c r="C19" s="5">
        <v>235</v>
      </c>
      <c r="D19" s="3">
        <v>2019</v>
      </c>
      <c r="E19" s="25">
        <v>27</v>
      </c>
      <c r="F19" s="3" t="s">
        <v>98</v>
      </c>
      <c r="G19" s="3" t="s">
        <v>154</v>
      </c>
      <c r="H19" s="3" t="s">
        <v>363</v>
      </c>
      <c r="I19" s="2">
        <v>43591</v>
      </c>
      <c r="J19" s="3">
        <f t="shared" si="0"/>
        <v>27</v>
      </c>
      <c r="K19" s="24"/>
      <c r="L19" s="27" t="s">
        <v>489</v>
      </c>
      <c r="M19" s="24"/>
    </row>
    <row r="20" spans="1:13" ht="15.75" thickBot="1" x14ac:dyDescent="0.3">
      <c r="A20" s="58">
        <v>11</v>
      </c>
      <c r="B20" s="60" t="s">
        <v>504</v>
      </c>
      <c r="C20" s="5">
        <v>235</v>
      </c>
      <c r="D20" s="3">
        <v>2019</v>
      </c>
      <c r="E20" s="25">
        <v>32</v>
      </c>
      <c r="F20" s="3" t="s">
        <v>98</v>
      </c>
      <c r="G20" s="3" t="s">
        <v>154</v>
      </c>
      <c r="H20" s="3" t="s">
        <v>363</v>
      </c>
      <c r="I20" s="2">
        <v>43605</v>
      </c>
      <c r="J20" s="3">
        <f t="shared" si="0"/>
        <v>32</v>
      </c>
      <c r="K20" s="24"/>
      <c r="L20" s="27" t="s">
        <v>487</v>
      </c>
      <c r="M20" s="24"/>
    </row>
    <row r="21" spans="1:13" ht="15.75" thickBot="1" x14ac:dyDescent="0.3">
      <c r="A21" s="58">
        <v>12</v>
      </c>
      <c r="B21" s="60" t="s">
        <v>505</v>
      </c>
      <c r="C21" s="5">
        <v>235</v>
      </c>
      <c r="D21" s="3">
        <v>2019</v>
      </c>
      <c r="E21" s="25">
        <v>37</v>
      </c>
      <c r="F21" s="3" t="s">
        <v>98</v>
      </c>
      <c r="G21" s="3" t="s">
        <v>154</v>
      </c>
      <c r="H21" s="3" t="s">
        <v>363</v>
      </c>
      <c r="I21" s="2">
        <v>43608</v>
      </c>
      <c r="J21" s="3">
        <f t="shared" si="0"/>
        <v>37</v>
      </c>
      <c r="K21" s="24"/>
      <c r="L21" s="27" t="s">
        <v>487</v>
      </c>
      <c r="M21" s="24"/>
    </row>
    <row r="22" spans="1:13" ht="15.75" thickBot="1" x14ac:dyDescent="0.3">
      <c r="A22" s="58">
        <v>13</v>
      </c>
      <c r="B22" s="60" t="s">
        <v>506</v>
      </c>
      <c r="C22" s="5">
        <v>235</v>
      </c>
      <c r="D22" s="3">
        <v>2019</v>
      </c>
      <c r="E22" s="25">
        <v>35</v>
      </c>
      <c r="F22" s="3" t="s">
        <v>98</v>
      </c>
      <c r="G22" s="3" t="s">
        <v>154</v>
      </c>
      <c r="H22" s="3" t="s">
        <v>363</v>
      </c>
      <c r="I22" s="2">
        <v>43607</v>
      </c>
      <c r="J22" s="3">
        <f t="shared" si="0"/>
        <v>35</v>
      </c>
      <c r="K22" s="24"/>
      <c r="L22" s="27" t="s">
        <v>487</v>
      </c>
      <c r="M22" s="24"/>
    </row>
    <row r="23" spans="1:13" ht="15.75" thickBot="1" x14ac:dyDescent="0.3">
      <c r="A23" s="58">
        <v>14</v>
      </c>
      <c r="B23" s="60" t="s">
        <v>507</v>
      </c>
      <c r="C23" s="5">
        <v>235</v>
      </c>
      <c r="D23" s="3">
        <v>2019</v>
      </c>
      <c r="E23" s="25">
        <v>37952</v>
      </c>
      <c r="F23" s="3" t="s">
        <v>109</v>
      </c>
      <c r="G23" s="3" t="s">
        <v>185</v>
      </c>
      <c r="H23" s="3" t="s">
        <v>363</v>
      </c>
      <c r="I23" s="2">
        <v>43600</v>
      </c>
      <c r="J23" s="3">
        <f t="shared" si="0"/>
        <v>37952</v>
      </c>
      <c r="K23" s="24"/>
      <c r="L23" s="27" t="s">
        <v>490</v>
      </c>
      <c r="M23" s="24"/>
    </row>
    <row r="24" spans="1:13" ht="15.75" thickBot="1" x14ac:dyDescent="0.3">
      <c r="A24" s="58">
        <v>15</v>
      </c>
      <c r="B24" s="60" t="s">
        <v>508</v>
      </c>
      <c r="C24" s="5">
        <v>235</v>
      </c>
      <c r="D24" s="3">
        <v>2019</v>
      </c>
      <c r="E24" s="25">
        <v>34</v>
      </c>
      <c r="F24" s="3" t="s">
        <v>98</v>
      </c>
      <c r="G24" s="3" t="s">
        <v>154</v>
      </c>
      <c r="H24" s="3" t="s">
        <v>363</v>
      </c>
      <c r="I24" s="2">
        <v>43607</v>
      </c>
      <c r="J24" s="3">
        <f t="shared" si="0"/>
        <v>34</v>
      </c>
      <c r="K24" s="24"/>
      <c r="L24" s="27" t="s">
        <v>489</v>
      </c>
      <c r="M24" s="24"/>
    </row>
    <row r="25" spans="1:13" ht="15.75" thickBot="1" x14ac:dyDescent="0.3">
      <c r="A25" s="58">
        <v>16</v>
      </c>
      <c r="B25" s="60" t="s">
        <v>509</v>
      </c>
      <c r="C25" s="5">
        <v>235</v>
      </c>
      <c r="D25" s="3">
        <v>2019</v>
      </c>
      <c r="E25" s="25">
        <v>36</v>
      </c>
      <c r="F25" s="3" t="s">
        <v>98</v>
      </c>
      <c r="G25" s="3" t="s">
        <v>154</v>
      </c>
      <c r="H25" s="3" t="s">
        <v>363</v>
      </c>
      <c r="I25" s="2">
        <v>43608</v>
      </c>
      <c r="J25" s="3">
        <f t="shared" si="0"/>
        <v>36</v>
      </c>
      <c r="K25" s="24"/>
      <c r="L25" s="27" t="s">
        <v>487</v>
      </c>
      <c r="M25" s="24"/>
    </row>
    <row r="26" spans="1:13" ht="15.75" thickBot="1" x14ac:dyDescent="0.3">
      <c r="A26" s="58">
        <v>17</v>
      </c>
      <c r="B26" s="60" t="s">
        <v>510</v>
      </c>
      <c r="C26" s="5">
        <v>235</v>
      </c>
      <c r="D26" s="3">
        <v>2019</v>
      </c>
      <c r="E26" s="25">
        <v>38</v>
      </c>
      <c r="F26" s="3" t="s">
        <v>98</v>
      </c>
      <c r="G26" s="3" t="s">
        <v>154</v>
      </c>
      <c r="H26" s="3" t="s">
        <v>363</v>
      </c>
      <c r="I26" s="2">
        <v>43612</v>
      </c>
      <c r="J26" s="3">
        <f t="shared" si="0"/>
        <v>38</v>
      </c>
      <c r="K26" s="24"/>
      <c r="L26" s="27" t="s">
        <v>487</v>
      </c>
      <c r="M26" s="24"/>
    </row>
    <row r="27" spans="1:13" ht="15.75" thickBot="1" x14ac:dyDescent="0.3">
      <c r="A27" s="58">
        <v>18</v>
      </c>
      <c r="B27" s="60" t="s">
        <v>511</v>
      </c>
      <c r="C27" s="5">
        <v>235</v>
      </c>
      <c r="D27" s="3">
        <v>2019</v>
      </c>
      <c r="E27" s="25">
        <v>966315</v>
      </c>
      <c r="F27" s="3" t="s">
        <v>98</v>
      </c>
      <c r="G27" s="3" t="s">
        <v>162</v>
      </c>
      <c r="H27" s="3" t="s">
        <v>363</v>
      </c>
      <c r="I27" s="2">
        <v>43606</v>
      </c>
      <c r="J27" s="3">
        <f t="shared" si="0"/>
        <v>966315</v>
      </c>
      <c r="K27" s="24"/>
      <c r="L27" s="27" t="s">
        <v>491</v>
      </c>
      <c r="M27" s="24"/>
    </row>
    <row r="28" spans="1:13" ht="15.75" thickBot="1" x14ac:dyDescent="0.3">
      <c r="A28" s="58">
        <v>19</v>
      </c>
      <c r="B28" s="60" t="s">
        <v>512</v>
      </c>
      <c r="C28" s="5">
        <v>235</v>
      </c>
      <c r="D28" s="3">
        <v>2019</v>
      </c>
      <c r="E28" s="25">
        <v>968211</v>
      </c>
      <c r="F28" s="3" t="s">
        <v>98</v>
      </c>
      <c r="G28" s="3" t="s">
        <v>185</v>
      </c>
      <c r="H28" s="3" t="s">
        <v>363</v>
      </c>
      <c r="I28" s="2">
        <v>43607</v>
      </c>
      <c r="J28" s="3">
        <f t="shared" si="0"/>
        <v>968211</v>
      </c>
      <c r="K28" s="24"/>
      <c r="L28" s="27" t="s">
        <v>492</v>
      </c>
      <c r="M28" s="24"/>
    </row>
    <row r="29" spans="1:13" ht="15.75" thickBot="1" x14ac:dyDescent="0.3">
      <c r="A29" s="58">
        <v>21</v>
      </c>
      <c r="B29" s="60" t="s">
        <v>516</v>
      </c>
      <c r="C29" s="5">
        <v>235</v>
      </c>
      <c r="D29" s="3">
        <v>2019</v>
      </c>
      <c r="E29" s="25">
        <v>971146</v>
      </c>
      <c r="F29" s="3" t="s">
        <v>98</v>
      </c>
      <c r="G29" s="3" t="s">
        <v>184</v>
      </c>
      <c r="H29" s="3" t="s">
        <v>363</v>
      </c>
      <c r="I29" s="2">
        <v>43609</v>
      </c>
      <c r="J29" s="3">
        <f t="shared" si="0"/>
        <v>971146</v>
      </c>
      <c r="K29" s="24"/>
      <c r="L29" s="27" t="s">
        <v>494</v>
      </c>
      <c r="M29" s="24"/>
    </row>
    <row r="30" spans="1:13" ht="15.75" thickBot="1" x14ac:dyDescent="0.3">
      <c r="A30" s="58">
        <v>22</v>
      </c>
      <c r="B30" s="60" t="s">
        <v>541</v>
      </c>
      <c r="C30" s="5">
        <v>235</v>
      </c>
      <c r="D30" s="3">
        <v>2019</v>
      </c>
      <c r="E30" s="25">
        <v>975001</v>
      </c>
      <c r="F30" s="3" t="s">
        <v>98</v>
      </c>
      <c r="G30" s="3" t="s">
        <v>170</v>
      </c>
      <c r="H30" s="3" t="s">
        <v>363</v>
      </c>
      <c r="I30" s="2">
        <v>43612</v>
      </c>
      <c r="J30" s="3">
        <f t="shared" si="0"/>
        <v>975001</v>
      </c>
      <c r="K30" s="24"/>
      <c r="L30" s="27" t="s">
        <v>487</v>
      </c>
      <c r="M30" s="24"/>
    </row>
    <row r="31" spans="1:13" ht="15.75" thickBot="1" x14ac:dyDescent="0.3">
      <c r="A31" s="58">
        <v>23</v>
      </c>
      <c r="B31" s="60" t="s">
        <v>542</v>
      </c>
      <c r="C31" s="5">
        <v>235</v>
      </c>
      <c r="D31" s="3">
        <v>2019</v>
      </c>
      <c r="E31" s="25">
        <v>970025</v>
      </c>
      <c r="F31" s="3" t="s">
        <v>98</v>
      </c>
      <c r="G31" s="3" t="s">
        <v>184</v>
      </c>
      <c r="H31" s="3" t="s">
        <v>363</v>
      </c>
      <c r="I31" s="2">
        <v>43608</v>
      </c>
      <c r="J31" s="3">
        <f t="shared" si="0"/>
        <v>970025</v>
      </c>
      <c r="K31" s="24"/>
      <c r="L31" s="27" t="s">
        <v>494</v>
      </c>
      <c r="M31" s="24"/>
    </row>
    <row r="351001" spans="1:4" x14ac:dyDescent="0.25">
      <c r="A351001" t="s">
        <v>89</v>
      </c>
      <c r="B351001" t="s">
        <v>90</v>
      </c>
      <c r="C351001" t="s">
        <v>363</v>
      </c>
      <c r="D351001" t="s">
        <v>326</v>
      </c>
    </row>
    <row r="351002" spans="1:4" x14ac:dyDescent="0.25">
      <c r="A351002" t="s">
        <v>98</v>
      </c>
      <c r="B351002" t="s">
        <v>99</v>
      </c>
      <c r="C351002" t="s">
        <v>364</v>
      </c>
      <c r="D351002" t="s">
        <v>328</v>
      </c>
    </row>
    <row r="351003" spans="1:4" x14ac:dyDescent="0.25">
      <c r="A351003" t="s">
        <v>109</v>
      </c>
      <c r="B351003" t="s">
        <v>110</v>
      </c>
      <c r="C351003" t="s">
        <v>365</v>
      </c>
      <c r="D351003" t="s">
        <v>330</v>
      </c>
    </row>
    <row r="351004" spans="1:4" x14ac:dyDescent="0.25">
      <c r="B351004" t="s">
        <v>120</v>
      </c>
      <c r="C351004" t="s">
        <v>366</v>
      </c>
      <c r="D351004" t="s">
        <v>332</v>
      </c>
    </row>
    <row r="351005" spans="1:4" x14ac:dyDescent="0.25">
      <c r="B351005" t="s">
        <v>130</v>
      </c>
      <c r="C351005" t="s">
        <v>367</v>
      </c>
      <c r="D351005" t="s">
        <v>334</v>
      </c>
    </row>
    <row r="351006" spans="1:4" x14ac:dyDescent="0.25">
      <c r="B351006" t="s">
        <v>137</v>
      </c>
      <c r="C351006" t="s">
        <v>368</v>
      </c>
      <c r="D351006" t="s">
        <v>336</v>
      </c>
    </row>
    <row r="351007" spans="1:4" x14ac:dyDescent="0.25">
      <c r="B351007" t="s">
        <v>143</v>
      </c>
      <c r="C351007" t="s">
        <v>369</v>
      </c>
      <c r="D351007" t="s">
        <v>337</v>
      </c>
    </row>
    <row r="351008" spans="1:4" x14ac:dyDescent="0.25">
      <c r="B351008" t="s">
        <v>147</v>
      </c>
      <c r="C351008" t="s">
        <v>370</v>
      </c>
      <c r="D351008" t="s">
        <v>338</v>
      </c>
    </row>
    <row r="351009" spans="2:4" x14ac:dyDescent="0.25">
      <c r="B351009" t="s">
        <v>151</v>
      </c>
      <c r="C351009" t="s">
        <v>371</v>
      </c>
      <c r="D351009" t="s">
        <v>339</v>
      </c>
    </row>
    <row r="351010" spans="2:4" x14ac:dyDescent="0.25">
      <c r="B351010" t="s">
        <v>154</v>
      </c>
      <c r="C351010" t="s">
        <v>372</v>
      </c>
      <c r="D351010" t="s">
        <v>340</v>
      </c>
    </row>
    <row r="351011" spans="2:4" x14ac:dyDescent="0.25">
      <c r="B351011" t="s">
        <v>156</v>
      </c>
      <c r="C351011" t="s">
        <v>373</v>
      </c>
      <c r="D351011" t="s">
        <v>341</v>
      </c>
    </row>
    <row r="351012" spans="2:4" x14ac:dyDescent="0.25">
      <c r="B351012" t="s">
        <v>158</v>
      </c>
      <c r="D351012" t="s">
        <v>342</v>
      </c>
    </row>
    <row r="351013" spans="2:4" x14ac:dyDescent="0.25">
      <c r="B351013" t="s">
        <v>160</v>
      </c>
      <c r="D351013" t="s">
        <v>343</v>
      </c>
    </row>
    <row r="351014" spans="2:4" x14ac:dyDescent="0.25">
      <c r="B351014" t="s">
        <v>162</v>
      </c>
      <c r="D351014" t="s">
        <v>344</v>
      </c>
    </row>
    <row r="351015" spans="2:4" x14ac:dyDescent="0.25">
      <c r="B351015" t="s">
        <v>164</v>
      </c>
      <c r="D351015" t="s">
        <v>345</v>
      </c>
    </row>
    <row r="351016" spans="2:4" x14ac:dyDescent="0.25">
      <c r="B351016" t="s">
        <v>166</v>
      </c>
      <c r="D351016" t="s">
        <v>346</v>
      </c>
    </row>
    <row r="351017" spans="2:4" x14ac:dyDescent="0.25">
      <c r="B351017" t="s">
        <v>168</v>
      </c>
      <c r="D351017" t="s">
        <v>347</v>
      </c>
    </row>
    <row r="351018" spans="2:4" x14ac:dyDescent="0.25">
      <c r="B351018" t="s">
        <v>170</v>
      </c>
      <c r="D351018" t="s">
        <v>348</v>
      </c>
    </row>
    <row r="351019" spans="2:4" x14ac:dyDescent="0.25">
      <c r="B351019" t="s">
        <v>172</v>
      </c>
      <c r="D351019" t="s">
        <v>349</v>
      </c>
    </row>
    <row r="351020" spans="2:4" x14ac:dyDescent="0.25">
      <c r="B351020" t="s">
        <v>174</v>
      </c>
      <c r="D351020" t="s">
        <v>350</v>
      </c>
    </row>
    <row r="351021" spans="2:4" x14ac:dyDescent="0.25">
      <c r="B351021" t="s">
        <v>176</v>
      </c>
      <c r="D351021" t="s">
        <v>351</v>
      </c>
    </row>
    <row r="351022" spans="2:4" x14ac:dyDescent="0.25">
      <c r="B351022" t="s">
        <v>178</v>
      </c>
      <c r="D351022" t="s">
        <v>352</v>
      </c>
    </row>
    <row r="351023" spans="2:4" x14ac:dyDescent="0.25">
      <c r="B351023" t="s">
        <v>180</v>
      </c>
      <c r="D351023" t="s">
        <v>353</v>
      </c>
    </row>
    <row r="351024" spans="2:4" x14ac:dyDescent="0.25">
      <c r="B351024" t="s">
        <v>182</v>
      </c>
      <c r="D351024" t="s">
        <v>354</v>
      </c>
    </row>
    <row r="351025" spans="2:4" x14ac:dyDescent="0.25">
      <c r="B351025" t="s">
        <v>183</v>
      </c>
      <c r="D351025" t="s">
        <v>355</v>
      </c>
    </row>
    <row r="351026" spans="2:4" x14ac:dyDescent="0.25">
      <c r="B351026" t="s">
        <v>184</v>
      </c>
      <c r="D351026" t="s">
        <v>356</v>
      </c>
    </row>
    <row r="351027" spans="2:4" x14ac:dyDescent="0.25">
      <c r="B351027" t="s">
        <v>185</v>
      </c>
    </row>
    <row r="351028" spans="2:4" x14ac:dyDescent="0.25">
      <c r="B351028" t="s">
        <v>186</v>
      </c>
    </row>
    <row r="351029" spans="2:4" x14ac:dyDescent="0.25">
      <c r="B351029" t="s">
        <v>187</v>
      </c>
    </row>
    <row r="351030" spans="2:4" x14ac:dyDescent="0.25">
      <c r="B351030" t="s">
        <v>188</v>
      </c>
    </row>
    <row r="351031" spans="2:4" x14ac:dyDescent="0.25">
      <c r="B351031" t="s">
        <v>189</v>
      </c>
    </row>
    <row r="351032" spans="2:4" x14ac:dyDescent="0.25">
      <c r="B351032" t="s">
        <v>190</v>
      </c>
    </row>
    <row r="351033" spans="2:4" x14ac:dyDescent="0.25">
      <c r="B351033" t="s">
        <v>191</v>
      </c>
    </row>
    <row r="351034" spans="2:4" x14ac:dyDescent="0.25">
      <c r="B351034" t="s">
        <v>192</v>
      </c>
    </row>
    <row r="351035" spans="2:4" x14ac:dyDescent="0.25">
      <c r="B351035" t="s">
        <v>193</v>
      </c>
    </row>
    <row r="351036" spans="2:4" x14ac:dyDescent="0.25">
      <c r="B351036" t="s">
        <v>194</v>
      </c>
    </row>
    <row r="351037" spans="2:4" x14ac:dyDescent="0.25">
      <c r="B351037" t="s">
        <v>195</v>
      </c>
    </row>
    <row r="351038" spans="2:4" x14ac:dyDescent="0.25">
      <c r="B351038" t="s">
        <v>196</v>
      </c>
    </row>
    <row r="351039" spans="2:4" x14ac:dyDescent="0.25">
      <c r="B351039" t="s">
        <v>197</v>
      </c>
    </row>
    <row r="351040" spans="2:4" x14ac:dyDescent="0.25">
      <c r="B351040" t="s">
        <v>198</v>
      </c>
    </row>
    <row r="351041" spans="2:2" x14ac:dyDescent="0.25">
      <c r="B351041" t="s">
        <v>199</v>
      </c>
    </row>
    <row r="351042" spans="2:2" x14ac:dyDescent="0.25">
      <c r="B351042" t="s">
        <v>200</v>
      </c>
    </row>
    <row r="351043" spans="2:2" x14ac:dyDescent="0.25">
      <c r="B351043" t="s">
        <v>201</v>
      </c>
    </row>
    <row r="351044" spans="2:2" x14ac:dyDescent="0.25">
      <c r="B351044" t="s">
        <v>202</v>
      </c>
    </row>
    <row r="351045" spans="2:2" x14ac:dyDescent="0.25">
      <c r="B351045" t="s">
        <v>203</v>
      </c>
    </row>
    <row r="351046" spans="2:2" x14ac:dyDescent="0.25">
      <c r="B351046" t="s">
        <v>204</v>
      </c>
    </row>
    <row r="351047" spans="2:2" x14ac:dyDescent="0.25">
      <c r="B351047" t="s">
        <v>205</v>
      </c>
    </row>
    <row r="351048" spans="2:2" x14ac:dyDescent="0.25">
      <c r="B351048" t="s">
        <v>206</v>
      </c>
    </row>
    <row r="351049" spans="2:2" x14ac:dyDescent="0.25">
      <c r="B351049" t="s">
        <v>207</v>
      </c>
    </row>
    <row r="351050" spans="2:2" x14ac:dyDescent="0.25">
      <c r="B351050" t="s">
        <v>208</v>
      </c>
    </row>
    <row r="351051" spans="2:2" x14ac:dyDescent="0.25">
      <c r="B351051" t="s">
        <v>209</v>
      </c>
    </row>
    <row r="351052" spans="2:2" x14ac:dyDescent="0.25">
      <c r="B351052" t="s">
        <v>210</v>
      </c>
    </row>
    <row r="351053" spans="2:2" x14ac:dyDescent="0.25">
      <c r="B351053" t="s">
        <v>211</v>
      </c>
    </row>
    <row r="351054" spans="2:2" x14ac:dyDescent="0.25">
      <c r="B351054" t="s">
        <v>212</v>
      </c>
    </row>
    <row r="351055" spans="2:2" x14ac:dyDescent="0.25">
      <c r="B351055" t="s">
        <v>213</v>
      </c>
    </row>
    <row r="351056" spans="2:2" x14ac:dyDescent="0.25">
      <c r="B351056" t="s">
        <v>214</v>
      </c>
    </row>
    <row r="351057" spans="2:2" x14ac:dyDescent="0.25">
      <c r="B351057" t="s">
        <v>215</v>
      </c>
    </row>
    <row r="351058" spans="2:2" x14ac:dyDescent="0.25">
      <c r="B351058" t="s">
        <v>216</v>
      </c>
    </row>
    <row r="351059" spans="2:2" x14ac:dyDescent="0.25">
      <c r="B351059" t="s">
        <v>217</v>
      </c>
    </row>
    <row r="351060" spans="2:2" x14ac:dyDescent="0.25">
      <c r="B351060" t="s">
        <v>218</v>
      </c>
    </row>
    <row r="351061" spans="2:2" x14ac:dyDescent="0.25">
      <c r="B351061" t="s">
        <v>219</v>
      </c>
    </row>
    <row r="351062" spans="2:2" x14ac:dyDescent="0.25">
      <c r="B351062" t="s">
        <v>220</v>
      </c>
    </row>
    <row r="351063" spans="2:2" x14ac:dyDescent="0.25">
      <c r="B351063" t="s">
        <v>221</v>
      </c>
    </row>
    <row r="351064" spans="2:2" x14ac:dyDescent="0.25">
      <c r="B351064" t="s">
        <v>222</v>
      </c>
    </row>
    <row r="351065" spans="2:2" x14ac:dyDescent="0.25">
      <c r="B351065" t="s">
        <v>223</v>
      </c>
    </row>
    <row r="351066" spans="2:2" x14ac:dyDescent="0.25">
      <c r="B351066" t="s">
        <v>224</v>
      </c>
    </row>
    <row r="351067" spans="2:2" x14ac:dyDescent="0.25">
      <c r="B351067" t="s">
        <v>225</v>
      </c>
    </row>
    <row r="351068" spans="2:2" x14ac:dyDescent="0.25">
      <c r="B351068" t="s">
        <v>226</v>
      </c>
    </row>
    <row r="351069" spans="2:2" x14ac:dyDescent="0.25">
      <c r="B351069" t="s">
        <v>227</v>
      </c>
    </row>
    <row r="351070" spans="2:2" x14ac:dyDescent="0.25">
      <c r="B351070" t="s">
        <v>228</v>
      </c>
    </row>
    <row r="351071" spans="2:2" x14ac:dyDescent="0.25">
      <c r="B351071" t="s">
        <v>229</v>
      </c>
    </row>
    <row r="351072" spans="2:2" x14ac:dyDescent="0.25">
      <c r="B351072" t="s">
        <v>230</v>
      </c>
    </row>
  </sheetData>
  <mergeCells count="1">
    <mergeCell ref="B8:M8"/>
  </mergeCells>
  <phoneticPr fontId="9" type="noConversion"/>
  <conditionalFormatting sqref="E30:E31 E13:E28 L13:L31">
    <cfRule type="containsBlanks" dxfId="8" priority="5" stopIfTrue="1">
      <formula>LEN(TRIM(E13))=0</formula>
    </cfRule>
  </conditionalFormatting>
  <conditionalFormatting sqref="E29">
    <cfRule type="containsBlanks" dxfId="7" priority="4" stopIfTrue="1">
      <formula>LEN(TRIM(E29))=0</formula>
    </cfRule>
  </conditionalFormatting>
  <conditionalFormatting sqref="E11:E12">
    <cfRule type="containsBlanks" dxfId="6" priority="3" stopIfTrue="1">
      <formula>LEN(TRIM(E11))=0</formula>
    </cfRule>
  </conditionalFormatting>
  <conditionalFormatting sqref="I11:I12">
    <cfRule type="containsBlanks" dxfId="5" priority="2" stopIfTrue="1">
      <formula>LEN(TRIM(I11))=0</formula>
    </cfRule>
  </conditionalFormatting>
  <dataValidations count="11">
    <dataValidation type="list" allowBlank="1" showInputMessage="1" showErrorMessage="1" errorTitle="Entrada no válida" error="Por favor seleccione un elemento de la lista" promptTitle="Seleccione un elemento de la lista" sqref="F11:F12">
      <formula1>$A$351000:$A$351003</formula1>
    </dataValidation>
    <dataValidation type="date" allowBlank="1" showInputMessage="1" errorTitle="Entrada no válida" error="Por favor escriba una fecha válida (AAAA/MM/DD)" promptTitle="Ingrese una fecha (AAAA/MM/DD)" sqref="I13">
      <formula1>1900/1/1</formula1>
      <formula2>3000/1/1</formula2>
    </dataValidation>
    <dataValidation type="whole" allowBlank="1" showInputMessage="1" showErrorMessage="1" errorTitle="Entrada no válida" error="Por favor escriba un número entero" promptTitle="Escriba un número entero en esta casilla" sqref="K11">
      <formula1>-9999999999</formula1>
      <formula2>9999999999</formula2>
    </dataValidation>
    <dataValidation type="textLength" allowBlank="1" showInputMessage="1" showErrorMessage="1" errorTitle="Entrada no válida" error="Escriba un texto  Maximo 3000 Caracteres" promptTitle="Cualquier contenido Maximo 3000 Caracteres" sqref="L11">
      <formula1>0</formula1>
      <formula2>3000</formula2>
    </dataValidation>
    <dataValidation type="list" allowBlank="1" showInputMessage="1" showErrorMessage="1" errorTitle="Entrada no válida" error="Por favor seleccione un elemento de la lista" promptTitle="Seleccione un elemento de la lista" sqref="M11">
      <formula1>$D$351000:$D$351026</formula1>
    </dataValidation>
    <dataValidation type="textLength" allowBlank="1" showInputMessage="1" showErrorMessage="1" errorTitle="Entrada no válida" error="Escriba un texto  Maximo 4 Caracteres" promptTitle="Cualquier contenido Maximo 4 Caracteres" sqref="C11:C31">
      <formula1>0</formula1>
      <formula2>4</formula2>
    </dataValidation>
    <dataValidation type="whole" allowBlank="1" showInputMessage="1" showErrorMessage="1" errorTitle="Entrada no válida" error="Por favor escriba un número entero" promptTitle="Escriba un número entero en esta casilla" sqref="D11:D31">
      <formula1>-9999</formula1>
      <formula2>9999</formula2>
    </dataValidation>
    <dataValidation type="list" allowBlank="1" showInputMessage="1" showErrorMessage="1" errorTitle="Entrada no válida" error="Por favor seleccione un elemento de la lista" promptTitle="Seleccione un elemento de la lista" sqref="H11:H31">
      <formula1>$C$351000:$C$351011</formula1>
    </dataValidation>
    <dataValidation type="textLength" allowBlank="1" showInputMessage="1" showErrorMessage="1" errorTitle="Entrada no válida" error="Escriba un texto  Maximo 50 Caracteres" promptTitle="Cualquier contenido Maximo 50 Caracteres" sqref="J11:J31">
      <formula1>0</formula1>
      <formula2>50</formula2>
    </dataValidation>
    <dataValidation type="list" allowBlank="1" showInputMessage="1" showErrorMessage="1" errorTitle="Entrada no válida" error="Por favor seleccione un elemento de la lista" promptTitle="Seleccione un elemento de la lista" sqref="G11:G31">
      <formula1>$B$351001:$B$351073</formula1>
    </dataValidation>
    <dataValidation type="list" allowBlank="1" showInputMessage="1" showErrorMessage="1" errorTitle="Entrada no válida" error="Por favor seleccione un elemento de la lista" promptTitle="Seleccione un elemento de la lista" sqref="F13:F31">
      <formula1>$A$351001:$A$351004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351073"/>
  <sheetViews>
    <sheetView topLeftCell="J1" zoomScale="85" zoomScaleNormal="85" workbookViewId="0">
      <selection activeCell="L11" sqref="K11:O1048576"/>
    </sheetView>
  </sheetViews>
  <sheetFormatPr baseColWidth="10" defaultColWidth="9.140625" defaultRowHeight="15" x14ac:dyDescent="0.25"/>
  <cols>
    <col min="2" max="2" width="16" customWidth="1"/>
    <col min="3" max="3" width="26" customWidth="1"/>
    <col min="4" max="4" width="14.5703125" customWidth="1"/>
    <col min="5" max="5" width="27" customWidth="1"/>
    <col min="6" max="6" width="24" customWidth="1"/>
    <col min="7" max="7" width="26" customWidth="1"/>
    <col min="8" max="8" width="19.42578125" customWidth="1"/>
    <col min="9" max="9" width="40" customWidth="1"/>
    <col min="10" max="10" width="22" customWidth="1"/>
    <col min="11" max="11" width="29" customWidth="1"/>
    <col min="12" max="12" width="20" customWidth="1"/>
    <col min="13" max="14" width="45" customWidth="1"/>
    <col min="15" max="15" width="35" customWidth="1"/>
    <col min="16" max="16" width="32" customWidth="1"/>
    <col min="17" max="17" width="34" customWidth="1"/>
    <col min="18" max="18" width="23" customWidth="1"/>
    <col min="19" max="19" width="36" customWidth="1"/>
    <col min="20" max="20" width="25" customWidth="1"/>
    <col min="21" max="21" width="18" customWidth="1"/>
    <col min="22" max="22" width="28" customWidth="1"/>
    <col min="23" max="23" width="41" customWidth="1"/>
    <col min="24" max="24" width="19" customWidth="1"/>
    <col min="25" max="25" width="23" customWidth="1"/>
    <col min="26" max="255" width="8" customWidth="1"/>
    <col min="258" max="258" width="10" bestFit="1" customWidth="1"/>
    <col min="259" max="259" width="9.42578125" bestFit="1" customWidth="1"/>
  </cols>
  <sheetData>
    <row r="1" spans="1:260" x14ac:dyDescent="0.25">
      <c r="B1" s="1" t="s">
        <v>0</v>
      </c>
      <c r="C1" s="1">
        <v>50</v>
      </c>
      <c r="D1" s="1" t="s">
        <v>1</v>
      </c>
    </row>
    <row r="2" spans="1:260" x14ac:dyDescent="0.25">
      <c r="B2" s="1" t="s">
        <v>2</v>
      </c>
      <c r="C2" s="1">
        <v>14204</v>
      </c>
      <c r="D2" s="1" t="s">
        <v>374</v>
      </c>
    </row>
    <row r="3" spans="1:260" x14ac:dyDescent="0.25">
      <c r="B3" s="1" t="s">
        <v>4</v>
      </c>
      <c r="C3" s="1">
        <v>1</v>
      </c>
    </row>
    <row r="4" spans="1:260" x14ac:dyDescent="0.25">
      <c r="B4" s="1" t="s">
        <v>5</v>
      </c>
      <c r="C4" s="1">
        <v>235</v>
      </c>
    </row>
    <row r="5" spans="1:260" x14ac:dyDescent="0.25">
      <c r="B5" s="1" t="s">
        <v>6</v>
      </c>
      <c r="C5" s="4">
        <v>43616</v>
      </c>
    </row>
    <row r="6" spans="1:260" x14ac:dyDescent="0.25">
      <c r="B6" s="1" t="s">
        <v>7</v>
      </c>
      <c r="C6" s="1">
        <v>1</v>
      </c>
      <c r="D6" s="1" t="s">
        <v>8</v>
      </c>
    </row>
    <row r="8" spans="1:260" x14ac:dyDescent="0.25">
      <c r="A8" s="1" t="s">
        <v>9</v>
      </c>
      <c r="B8" s="66" t="s">
        <v>375</v>
      </c>
      <c r="C8" s="68"/>
      <c r="D8" s="68"/>
      <c r="E8" s="68"/>
      <c r="F8" s="68"/>
      <c r="G8" s="68"/>
      <c r="H8" s="68"/>
      <c r="I8" s="68"/>
      <c r="J8" s="68"/>
      <c r="K8" s="68"/>
      <c r="L8" s="68"/>
      <c r="M8" s="68"/>
      <c r="N8" s="68"/>
      <c r="O8" s="68"/>
      <c r="P8" s="68"/>
      <c r="Q8" s="68"/>
      <c r="R8" s="68"/>
      <c r="S8" s="68"/>
      <c r="T8" s="68"/>
      <c r="U8" s="68"/>
      <c r="V8" s="68"/>
      <c r="W8" s="68"/>
      <c r="X8" s="68"/>
      <c r="Y8" s="68"/>
    </row>
    <row r="9" spans="1:260"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row>
    <row r="10" spans="1:260" ht="15.75" thickBot="1" x14ac:dyDescent="0.3">
      <c r="C10" s="12" t="s">
        <v>60</v>
      </c>
      <c r="D10" s="12" t="s">
        <v>233</v>
      </c>
      <c r="E10" s="12" t="s">
        <v>62</v>
      </c>
      <c r="F10" s="12" t="s">
        <v>63</v>
      </c>
      <c r="G10" s="12" t="s">
        <v>64</v>
      </c>
      <c r="H10" s="12" t="s">
        <v>376</v>
      </c>
      <c r="I10" s="12" t="s">
        <v>377</v>
      </c>
      <c r="J10" s="12" t="s">
        <v>378</v>
      </c>
      <c r="K10" s="12" t="s">
        <v>379</v>
      </c>
      <c r="L10" s="12" t="s">
        <v>380</v>
      </c>
      <c r="M10" s="12" t="s">
        <v>381</v>
      </c>
      <c r="N10" s="12" t="s">
        <v>382</v>
      </c>
      <c r="O10" s="12" t="s">
        <v>383</v>
      </c>
      <c r="P10" s="12" t="s">
        <v>384</v>
      </c>
      <c r="Q10" s="12" t="s">
        <v>385</v>
      </c>
      <c r="R10" s="12" t="s">
        <v>386</v>
      </c>
      <c r="S10" s="12" t="s">
        <v>387</v>
      </c>
      <c r="T10" s="12" t="s">
        <v>388</v>
      </c>
      <c r="U10" s="12" t="s">
        <v>389</v>
      </c>
      <c r="V10" s="12" t="s">
        <v>390</v>
      </c>
      <c r="W10" s="12" t="s">
        <v>391</v>
      </c>
      <c r="X10" s="12" t="s">
        <v>22</v>
      </c>
      <c r="Y10" s="12" t="s">
        <v>324</v>
      </c>
    </row>
    <row r="11" spans="1:260" ht="15.75" thickBot="1" x14ac:dyDescent="0.3">
      <c r="A11" s="1">
        <v>1</v>
      </c>
      <c r="B11" t="s">
        <v>23</v>
      </c>
      <c r="C11" s="5">
        <v>235</v>
      </c>
      <c r="D11" s="45">
        <v>2018</v>
      </c>
      <c r="E11" s="24">
        <v>261</v>
      </c>
      <c r="F11" s="3" t="s">
        <v>98</v>
      </c>
      <c r="G11" s="3" t="s">
        <v>154</v>
      </c>
      <c r="H11" s="46">
        <v>16223326</v>
      </c>
      <c r="I11" s="3">
        <v>0.96052893334703771</v>
      </c>
      <c r="J11" s="3" t="s">
        <v>396</v>
      </c>
      <c r="K11" s="3"/>
      <c r="L11" s="3"/>
      <c r="M11" s="3"/>
      <c r="N11" s="3"/>
      <c r="O11" s="3"/>
      <c r="P11" s="3">
        <v>11</v>
      </c>
      <c r="Q11" s="3">
        <v>10</v>
      </c>
      <c r="R11" s="24">
        <v>69</v>
      </c>
      <c r="S11" s="47">
        <v>43598</v>
      </c>
      <c r="T11" s="3">
        <v>666666</v>
      </c>
      <c r="U11" s="3">
        <v>666666</v>
      </c>
      <c r="V11" s="48">
        <v>16223326</v>
      </c>
      <c r="W11" s="44">
        <v>666666</v>
      </c>
      <c r="X11" s="3" t="s">
        <v>24</v>
      </c>
      <c r="Y11" s="3" t="s">
        <v>24</v>
      </c>
    </row>
    <row r="12" spans="1:260" s="9" customFormat="1" ht="15.75" thickBot="1" x14ac:dyDescent="0.3">
      <c r="A12" s="58">
        <v>2</v>
      </c>
      <c r="B12" s="60" t="s">
        <v>495</v>
      </c>
      <c r="C12" s="5">
        <v>235</v>
      </c>
      <c r="D12" s="45">
        <v>2018</v>
      </c>
      <c r="E12" s="24">
        <v>261</v>
      </c>
      <c r="F12" s="3" t="s">
        <v>98</v>
      </c>
      <c r="G12" s="3" t="s">
        <v>154</v>
      </c>
      <c r="H12" s="24">
        <v>16889992</v>
      </c>
      <c r="I12" s="3">
        <v>0.99999952634695088</v>
      </c>
      <c r="J12" s="3" t="s">
        <v>398</v>
      </c>
      <c r="K12" s="3"/>
      <c r="L12" s="3"/>
      <c r="M12" s="24"/>
      <c r="N12" s="49"/>
      <c r="O12" s="3"/>
      <c r="P12" s="3">
        <v>11</v>
      </c>
      <c r="Q12" s="3">
        <v>11</v>
      </c>
      <c r="R12" s="3">
        <v>70</v>
      </c>
      <c r="S12" s="47">
        <v>43598</v>
      </c>
      <c r="T12" s="3">
        <v>666666</v>
      </c>
      <c r="U12" s="3">
        <v>666666</v>
      </c>
      <c r="V12" s="3">
        <v>16889992</v>
      </c>
      <c r="W12" s="3">
        <v>0</v>
      </c>
      <c r="X12" s="3"/>
      <c r="Y12" s="3"/>
    </row>
    <row r="13" spans="1:260" ht="15.75" thickBot="1" x14ac:dyDescent="0.3">
      <c r="A13" s="58">
        <v>3</v>
      </c>
      <c r="B13" s="60" t="s">
        <v>496</v>
      </c>
      <c r="C13" s="5">
        <v>235</v>
      </c>
      <c r="D13" s="45">
        <v>2018</v>
      </c>
      <c r="E13" s="24">
        <v>276</v>
      </c>
      <c r="F13" s="3" t="s">
        <v>98</v>
      </c>
      <c r="G13" s="3" t="s">
        <v>154</v>
      </c>
      <c r="H13" s="24">
        <v>12850992</v>
      </c>
      <c r="I13" s="24">
        <v>0.91666666666666663</v>
      </c>
      <c r="J13" s="3" t="s">
        <v>398</v>
      </c>
      <c r="K13" s="24"/>
      <c r="L13" s="24"/>
      <c r="M13" s="24"/>
      <c r="N13" s="24"/>
      <c r="O13" s="24"/>
      <c r="P13" s="24">
        <v>8</v>
      </c>
      <c r="Q13" s="24">
        <v>7</v>
      </c>
      <c r="R13" s="24">
        <v>3413</v>
      </c>
      <c r="S13" s="47">
        <v>43592</v>
      </c>
      <c r="T13" s="24">
        <v>1168272</v>
      </c>
      <c r="U13" s="24">
        <v>1168272</v>
      </c>
      <c r="V13" s="3">
        <v>12850992</v>
      </c>
      <c r="W13" s="24">
        <v>1168272</v>
      </c>
      <c r="X13" s="24"/>
      <c r="Y13" s="24"/>
      <c r="IV13" s="7"/>
      <c r="IW13" s="7"/>
      <c r="IX13" s="7"/>
      <c r="IY13" s="7"/>
      <c r="IZ13" s="7"/>
    </row>
    <row r="14" spans="1:260" ht="15.75" thickBot="1" x14ac:dyDescent="0.3">
      <c r="A14" s="58">
        <v>4</v>
      </c>
      <c r="B14" s="60" t="s">
        <v>497</v>
      </c>
      <c r="C14" s="5">
        <v>235</v>
      </c>
      <c r="D14" s="45">
        <v>2018</v>
      </c>
      <c r="E14" s="24">
        <v>686703</v>
      </c>
      <c r="F14" s="3" t="s">
        <v>98</v>
      </c>
      <c r="G14" s="3" t="s">
        <v>154</v>
      </c>
      <c r="H14" s="24">
        <v>25500000</v>
      </c>
      <c r="I14" s="24">
        <v>0.75</v>
      </c>
      <c r="J14" s="3" t="s">
        <v>396</v>
      </c>
      <c r="K14" s="24"/>
      <c r="L14" s="24"/>
      <c r="M14" s="24"/>
      <c r="N14" s="24"/>
      <c r="O14" s="24"/>
      <c r="P14" s="24">
        <v>5</v>
      </c>
      <c r="Q14" s="24">
        <v>3</v>
      </c>
      <c r="R14" s="24">
        <v>3414</v>
      </c>
      <c r="S14" s="47">
        <v>43595</v>
      </c>
      <c r="T14" s="24">
        <v>8500000</v>
      </c>
      <c r="U14" s="24">
        <v>8500000</v>
      </c>
      <c r="V14" s="3">
        <v>25500000</v>
      </c>
      <c r="W14" s="24">
        <v>25500000</v>
      </c>
      <c r="X14" s="24"/>
      <c r="Y14" s="24"/>
      <c r="IV14" s="7"/>
      <c r="IW14" s="7"/>
      <c r="IX14" s="7"/>
      <c r="IY14" s="7"/>
      <c r="IZ14" s="7"/>
    </row>
    <row r="15" spans="1:260" ht="15.75" thickBot="1" x14ac:dyDescent="0.3">
      <c r="A15" s="58">
        <v>5</v>
      </c>
      <c r="B15" s="60" t="s">
        <v>498</v>
      </c>
      <c r="C15" s="5">
        <v>235</v>
      </c>
      <c r="D15" s="45">
        <v>2018</v>
      </c>
      <c r="E15" s="24">
        <v>36370</v>
      </c>
      <c r="F15" s="3" t="s">
        <v>109</v>
      </c>
      <c r="G15" s="3" t="s">
        <v>185</v>
      </c>
      <c r="H15" s="24">
        <v>214228916</v>
      </c>
      <c r="I15" s="24">
        <v>0.582954566055084</v>
      </c>
      <c r="J15" s="3" t="s">
        <v>396</v>
      </c>
      <c r="K15" s="24"/>
      <c r="L15" s="24"/>
      <c r="M15" s="24"/>
      <c r="N15" s="24"/>
      <c r="O15" s="24"/>
      <c r="P15" s="24">
        <v>5</v>
      </c>
      <c r="Q15" s="24">
        <v>3</v>
      </c>
      <c r="R15" s="24">
        <v>3415</v>
      </c>
      <c r="S15" s="47">
        <v>43595</v>
      </c>
      <c r="T15" s="24">
        <v>90385083</v>
      </c>
      <c r="U15" s="24">
        <v>90385083</v>
      </c>
      <c r="V15" s="3">
        <v>214228916</v>
      </c>
      <c r="W15" s="24">
        <v>153259270</v>
      </c>
      <c r="X15" s="24"/>
      <c r="Y15" s="24"/>
      <c r="IV15" s="7"/>
      <c r="IW15" s="7"/>
      <c r="IX15" s="7"/>
      <c r="IY15" s="7"/>
      <c r="IZ15" s="7"/>
    </row>
    <row r="16" spans="1:260" s="9" customFormat="1" ht="15.75" thickBot="1" x14ac:dyDescent="0.3">
      <c r="A16" s="58">
        <v>6</v>
      </c>
      <c r="B16" s="60" t="s">
        <v>499</v>
      </c>
      <c r="C16" s="5">
        <v>235</v>
      </c>
      <c r="D16" s="45">
        <v>2018</v>
      </c>
      <c r="E16" s="24">
        <v>36370</v>
      </c>
      <c r="F16" s="3" t="s">
        <v>109</v>
      </c>
      <c r="G16" s="3" t="s">
        <v>185</v>
      </c>
      <c r="H16" s="24">
        <v>304613999</v>
      </c>
      <c r="I16" s="24">
        <v>0.82890827679559742</v>
      </c>
      <c r="J16" s="3" t="s">
        <v>396</v>
      </c>
      <c r="K16" s="24"/>
      <c r="L16" s="24"/>
      <c r="M16" s="24"/>
      <c r="N16" s="49"/>
      <c r="O16" s="24"/>
      <c r="P16" s="50">
        <v>5</v>
      </c>
      <c r="Q16" s="50">
        <v>4</v>
      </c>
      <c r="R16" s="24">
        <v>3416</v>
      </c>
      <c r="S16" s="47">
        <v>43595</v>
      </c>
      <c r="T16" s="24">
        <v>6999208</v>
      </c>
      <c r="U16" s="24">
        <v>6999208</v>
      </c>
      <c r="V16" s="3">
        <v>304613999</v>
      </c>
      <c r="W16" s="24">
        <v>62874187</v>
      </c>
      <c r="X16" s="24"/>
      <c r="Y16" s="24"/>
    </row>
    <row r="17" spans="1:260" ht="15.75" thickBot="1" x14ac:dyDescent="0.3">
      <c r="A17" s="58">
        <v>7</v>
      </c>
      <c r="B17" s="60" t="s">
        <v>500</v>
      </c>
      <c r="C17" s="5">
        <v>235</v>
      </c>
      <c r="D17" s="45">
        <v>2018</v>
      </c>
      <c r="E17" s="24">
        <v>32031</v>
      </c>
      <c r="F17" s="3" t="s">
        <v>109</v>
      </c>
      <c r="G17" s="3" t="s">
        <v>154</v>
      </c>
      <c r="H17" s="24">
        <v>63958057</v>
      </c>
      <c r="I17" s="24">
        <v>0.83062411688311688</v>
      </c>
      <c r="J17" s="3" t="s">
        <v>396</v>
      </c>
      <c r="K17" s="24"/>
      <c r="L17" s="24"/>
      <c r="M17" s="24"/>
      <c r="N17" s="24"/>
      <c r="O17" s="24"/>
      <c r="P17" s="24">
        <v>8</v>
      </c>
      <c r="Q17" s="24">
        <v>7</v>
      </c>
      <c r="R17" s="24">
        <v>3417</v>
      </c>
      <c r="S17" s="47">
        <v>43598</v>
      </c>
      <c r="T17" s="24">
        <v>7652100</v>
      </c>
      <c r="U17" s="24">
        <v>7652100</v>
      </c>
      <c r="V17" s="3">
        <v>63958057</v>
      </c>
      <c r="W17" s="24">
        <v>13041943</v>
      </c>
      <c r="X17" s="24"/>
      <c r="Y17" s="24"/>
      <c r="IV17" s="7"/>
      <c r="IW17" s="7"/>
      <c r="IX17" s="7"/>
      <c r="IY17" s="7"/>
      <c r="IZ17" s="7"/>
    </row>
    <row r="18" spans="1:260" ht="15.75" thickBot="1" x14ac:dyDescent="0.3">
      <c r="A18" s="58">
        <v>8</v>
      </c>
      <c r="B18" s="60" t="s">
        <v>501</v>
      </c>
      <c r="C18" s="5">
        <v>235</v>
      </c>
      <c r="D18" s="45">
        <v>2018</v>
      </c>
      <c r="E18" s="24">
        <v>579354</v>
      </c>
      <c r="F18" s="3" t="s">
        <v>98</v>
      </c>
      <c r="G18" s="3" t="s">
        <v>154</v>
      </c>
      <c r="H18" s="24">
        <v>296301742</v>
      </c>
      <c r="I18" s="24">
        <v>0.65871180027566578</v>
      </c>
      <c r="J18" s="3" t="s">
        <v>396</v>
      </c>
      <c r="K18" s="24"/>
      <c r="L18" s="24"/>
      <c r="M18" s="24"/>
      <c r="N18" s="24"/>
      <c r="O18" s="24"/>
      <c r="P18" s="24">
        <v>9</v>
      </c>
      <c r="Q18" s="24">
        <v>7</v>
      </c>
      <c r="R18" s="24">
        <v>3419</v>
      </c>
      <c r="S18" s="47">
        <v>43601</v>
      </c>
      <c r="T18" s="24">
        <v>41732639</v>
      </c>
      <c r="U18" s="24">
        <v>41732639</v>
      </c>
      <c r="V18" s="3">
        <v>296301742</v>
      </c>
      <c r="W18" s="24">
        <v>153518258</v>
      </c>
      <c r="X18" s="24"/>
      <c r="Y18" s="24"/>
      <c r="IV18" s="7"/>
      <c r="IW18" s="7"/>
      <c r="IX18" s="7"/>
      <c r="IY18" s="7"/>
      <c r="IZ18" s="7"/>
    </row>
    <row r="19" spans="1:260" ht="15.75" thickBot="1" x14ac:dyDescent="0.3">
      <c r="A19" s="58">
        <v>9</v>
      </c>
      <c r="B19" s="60" t="s">
        <v>502</v>
      </c>
      <c r="C19" s="5">
        <v>235</v>
      </c>
      <c r="D19" s="45">
        <v>2018</v>
      </c>
      <c r="E19" s="24">
        <v>31250</v>
      </c>
      <c r="F19" s="3" t="s">
        <v>109</v>
      </c>
      <c r="G19" s="3" t="s">
        <v>185</v>
      </c>
      <c r="H19" s="24">
        <v>17862046</v>
      </c>
      <c r="I19" s="24">
        <v>0.58333421509255667</v>
      </c>
      <c r="J19" s="3" t="s">
        <v>396</v>
      </c>
      <c r="K19" s="24"/>
      <c r="L19" s="24"/>
      <c r="M19" s="24"/>
      <c r="N19" s="24"/>
      <c r="O19" s="24"/>
      <c r="P19" s="24">
        <v>13</v>
      </c>
      <c r="Q19" s="24">
        <v>10</v>
      </c>
      <c r="R19" s="24">
        <v>3420</v>
      </c>
      <c r="S19" s="47">
        <v>43600</v>
      </c>
      <c r="T19" s="24">
        <v>2551717</v>
      </c>
      <c r="U19" s="24">
        <v>2551717</v>
      </c>
      <c r="V19" s="3">
        <v>17862046</v>
      </c>
      <c r="W19" s="24">
        <v>12758558</v>
      </c>
      <c r="X19" s="24"/>
      <c r="Y19" s="24"/>
      <c r="IV19" s="7"/>
      <c r="IW19" s="7"/>
      <c r="IX19" s="7"/>
      <c r="IY19" s="7"/>
      <c r="IZ19" s="7"/>
    </row>
    <row r="20" spans="1:260" ht="15.75" thickBot="1" x14ac:dyDescent="0.3">
      <c r="A20" s="58">
        <v>10</v>
      </c>
      <c r="B20" s="60" t="s">
        <v>503</v>
      </c>
      <c r="C20" s="5">
        <v>235</v>
      </c>
      <c r="D20" s="45">
        <v>2018</v>
      </c>
      <c r="E20" s="24">
        <v>699340</v>
      </c>
      <c r="F20" s="3" t="s">
        <v>98</v>
      </c>
      <c r="G20" s="3" t="s">
        <v>154</v>
      </c>
      <c r="H20" s="24">
        <v>672066899</v>
      </c>
      <c r="I20" s="24">
        <v>1</v>
      </c>
      <c r="J20" s="3" t="s">
        <v>398</v>
      </c>
      <c r="K20" s="24"/>
      <c r="L20" s="24"/>
      <c r="M20" s="24"/>
      <c r="N20" s="24"/>
      <c r="O20" s="24"/>
      <c r="P20" s="24">
        <v>2</v>
      </c>
      <c r="Q20" s="24">
        <v>2</v>
      </c>
      <c r="R20" s="24">
        <v>3421</v>
      </c>
      <c r="S20" s="47">
        <v>43607</v>
      </c>
      <c r="T20" s="24">
        <v>268826760</v>
      </c>
      <c r="U20" s="24">
        <v>268826760</v>
      </c>
      <c r="V20" s="3">
        <v>672066899</v>
      </c>
      <c r="W20" s="24">
        <v>0</v>
      </c>
      <c r="X20" s="24"/>
      <c r="Y20" s="24"/>
      <c r="IV20" s="7"/>
      <c r="IW20" s="7"/>
      <c r="IX20" s="7"/>
      <c r="IY20" s="7"/>
      <c r="IZ20" s="7"/>
    </row>
    <row r="21" spans="1:260" ht="15.75" thickBot="1" x14ac:dyDescent="0.3">
      <c r="A21" s="58">
        <v>11</v>
      </c>
      <c r="B21" s="60" t="s">
        <v>504</v>
      </c>
      <c r="C21" s="5">
        <v>235</v>
      </c>
      <c r="D21" s="45">
        <v>2018</v>
      </c>
      <c r="E21" s="24">
        <v>699246</v>
      </c>
      <c r="F21" s="3" t="s">
        <v>98</v>
      </c>
      <c r="G21" s="3" t="s">
        <v>180</v>
      </c>
      <c r="H21" s="24">
        <v>40103531</v>
      </c>
      <c r="I21" s="24">
        <v>0.31527933176100631</v>
      </c>
      <c r="J21" s="3" t="s">
        <v>396</v>
      </c>
      <c r="K21" s="24"/>
      <c r="L21" s="24"/>
      <c r="M21" s="24"/>
      <c r="N21" s="24"/>
      <c r="O21" s="24"/>
      <c r="P21" s="24">
        <v>13</v>
      </c>
      <c r="Q21" s="24">
        <v>3</v>
      </c>
      <c r="R21" s="24">
        <v>3422</v>
      </c>
      <c r="S21" s="47">
        <v>43608</v>
      </c>
      <c r="T21" s="24">
        <v>14949969</v>
      </c>
      <c r="U21" s="24">
        <v>14949969</v>
      </c>
      <c r="V21" s="3">
        <v>40103531</v>
      </c>
      <c r="W21" s="24">
        <v>87096469</v>
      </c>
      <c r="X21" s="24"/>
      <c r="Y21" s="24"/>
      <c r="IV21" s="7"/>
      <c r="IW21" s="7"/>
      <c r="IX21" s="7"/>
      <c r="IY21" s="7"/>
      <c r="IZ21" s="7"/>
    </row>
    <row r="22" spans="1:260" ht="15.75" thickBot="1" x14ac:dyDescent="0.3">
      <c r="A22" s="58">
        <v>12</v>
      </c>
      <c r="B22" s="60" t="s">
        <v>505</v>
      </c>
      <c r="C22" s="5">
        <v>235</v>
      </c>
      <c r="D22" s="45">
        <v>2018</v>
      </c>
      <c r="E22" s="24">
        <v>259</v>
      </c>
      <c r="F22" s="3" t="s">
        <v>98</v>
      </c>
      <c r="G22" s="3" t="s">
        <v>154</v>
      </c>
      <c r="H22" s="24">
        <v>11483234</v>
      </c>
      <c r="I22" s="24">
        <v>0.71770212499999997</v>
      </c>
      <c r="J22" s="3" t="s">
        <v>396</v>
      </c>
      <c r="K22" s="24"/>
      <c r="L22" s="24"/>
      <c r="M22" s="24"/>
      <c r="N22" s="24"/>
      <c r="O22" s="24"/>
      <c r="P22" s="24">
        <v>9</v>
      </c>
      <c r="Q22" s="24">
        <v>7</v>
      </c>
      <c r="R22" s="24">
        <v>3423</v>
      </c>
      <c r="S22" s="47">
        <v>43608</v>
      </c>
      <c r="T22" s="24">
        <v>486115</v>
      </c>
      <c r="U22" s="24">
        <v>486115</v>
      </c>
      <c r="V22" s="3">
        <v>11483234</v>
      </c>
      <c r="W22" s="24">
        <v>4516766</v>
      </c>
      <c r="X22" s="24"/>
      <c r="Y22" s="24"/>
      <c r="IV22" s="7"/>
      <c r="IW22" s="7"/>
      <c r="IX22" s="7"/>
      <c r="IY22" s="7"/>
      <c r="IZ22" s="7"/>
    </row>
    <row r="23" spans="1:260" ht="15.75" thickBot="1" x14ac:dyDescent="0.3">
      <c r="A23" s="58">
        <v>13</v>
      </c>
      <c r="B23" s="60" t="s">
        <v>506</v>
      </c>
      <c r="C23" s="5">
        <v>235</v>
      </c>
      <c r="D23" s="45">
        <v>2018</v>
      </c>
      <c r="E23" s="24">
        <v>310242</v>
      </c>
      <c r="F23" s="3" t="s">
        <v>109</v>
      </c>
      <c r="G23" s="3" t="s">
        <v>154</v>
      </c>
      <c r="H23" s="24">
        <v>10000000</v>
      </c>
      <c r="I23" s="24">
        <v>0.15625</v>
      </c>
      <c r="J23" s="3" t="s">
        <v>396</v>
      </c>
      <c r="K23" s="24"/>
      <c r="L23" s="24"/>
      <c r="M23" s="24"/>
      <c r="N23" s="24"/>
      <c r="O23" s="24"/>
      <c r="P23" s="24">
        <v>6</v>
      </c>
      <c r="Q23" s="24">
        <v>2</v>
      </c>
      <c r="R23" s="24">
        <v>3425</v>
      </c>
      <c r="S23" s="47">
        <v>43606</v>
      </c>
      <c r="T23" s="24">
        <v>10000000</v>
      </c>
      <c r="U23" s="24">
        <v>10000000</v>
      </c>
      <c r="V23" s="3">
        <v>10000000</v>
      </c>
      <c r="W23" s="24">
        <v>54000000</v>
      </c>
      <c r="X23" s="24"/>
      <c r="Y23" s="24"/>
      <c r="IV23" s="7"/>
      <c r="IW23" s="7"/>
      <c r="IX23" s="7"/>
      <c r="IY23" s="7"/>
      <c r="IZ23" s="7"/>
    </row>
    <row r="24" spans="1:260" ht="15.75" thickBot="1" x14ac:dyDescent="0.3">
      <c r="A24" s="58">
        <v>14</v>
      </c>
      <c r="B24" s="60" t="s">
        <v>507</v>
      </c>
      <c r="C24" s="5">
        <v>235</v>
      </c>
      <c r="D24" s="45">
        <v>2018</v>
      </c>
      <c r="E24" s="24">
        <v>310242018</v>
      </c>
      <c r="F24" s="3" t="s">
        <v>109</v>
      </c>
      <c r="G24" s="3" t="s">
        <v>154</v>
      </c>
      <c r="H24" s="24">
        <v>10000000</v>
      </c>
      <c r="I24" s="24">
        <v>0.14104372355430184</v>
      </c>
      <c r="J24" s="3" t="s">
        <v>396</v>
      </c>
      <c r="K24" s="24"/>
      <c r="L24" s="24"/>
      <c r="M24" s="24"/>
      <c r="N24" s="24"/>
      <c r="O24" s="24"/>
      <c r="P24" s="24">
        <v>2</v>
      </c>
      <c r="Q24" s="24">
        <v>1</v>
      </c>
      <c r="R24" s="24">
        <v>3426</v>
      </c>
      <c r="S24" s="47">
        <v>43606</v>
      </c>
      <c r="T24" s="24">
        <v>2541370</v>
      </c>
      <c r="U24" s="24">
        <v>2541370</v>
      </c>
      <c r="V24" s="3">
        <v>10000000</v>
      </c>
      <c r="W24" s="24">
        <v>44000000</v>
      </c>
      <c r="X24" s="24"/>
      <c r="Y24" s="24"/>
      <c r="IV24" s="7"/>
      <c r="IW24" s="7"/>
      <c r="IX24" s="7"/>
      <c r="IY24" s="7"/>
      <c r="IZ24" s="7"/>
    </row>
    <row r="25" spans="1:260" ht="15.75" thickBot="1" x14ac:dyDescent="0.3">
      <c r="A25" s="58">
        <v>15</v>
      </c>
      <c r="B25" s="60" t="s">
        <v>508</v>
      </c>
      <c r="C25" s="5">
        <v>235</v>
      </c>
      <c r="D25" s="45">
        <v>2018</v>
      </c>
      <c r="E25" s="24">
        <v>619851</v>
      </c>
      <c r="F25" s="3" t="s">
        <v>98</v>
      </c>
      <c r="G25" s="3" t="s">
        <v>154</v>
      </c>
      <c r="H25" s="24">
        <v>135367062</v>
      </c>
      <c r="I25" s="24">
        <v>1</v>
      </c>
      <c r="J25" s="3" t="s">
        <v>398</v>
      </c>
      <c r="K25" s="24"/>
      <c r="L25" s="24"/>
      <c r="M25" s="24"/>
      <c r="N25" s="24"/>
      <c r="O25" s="24"/>
      <c r="P25" s="24">
        <v>3</v>
      </c>
      <c r="Q25" s="24">
        <v>3</v>
      </c>
      <c r="R25" s="24">
        <v>3427</v>
      </c>
      <c r="S25" s="47">
        <v>43602</v>
      </c>
      <c r="T25" s="24">
        <v>20013512</v>
      </c>
      <c r="U25" s="24">
        <v>20013512</v>
      </c>
      <c r="V25" s="3">
        <v>135367062</v>
      </c>
      <c r="W25" s="24">
        <v>0</v>
      </c>
      <c r="X25" s="24"/>
      <c r="Y25" s="24"/>
      <c r="IV25" s="7"/>
      <c r="IW25" s="7"/>
      <c r="IX25" s="7"/>
      <c r="IY25" s="7"/>
      <c r="IZ25" s="7"/>
    </row>
    <row r="26" spans="1:260" ht="15.75" thickBot="1" x14ac:dyDescent="0.3">
      <c r="A26" s="58">
        <v>16</v>
      </c>
      <c r="B26" s="60" t="s">
        <v>509</v>
      </c>
      <c r="C26" s="5">
        <v>235</v>
      </c>
      <c r="D26" s="45">
        <v>2018</v>
      </c>
      <c r="E26" s="24">
        <v>6198512</v>
      </c>
      <c r="F26" s="3" t="s">
        <v>98</v>
      </c>
      <c r="G26" s="3" t="s">
        <v>154</v>
      </c>
      <c r="H26" s="24">
        <v>23533000</v>
      </c>
      <c r="I26" s="24">
        <v>1</v>
      </c>
      <c r="J26" s="3" t="s">
        <v>398</v>
      </c>
      <c r="K26" s="24"/>
      <c r="L26" s="24"/>
      <c r="M26" s="24"/>
      <c r="N26" s="24"/>
      <c r="O26" s="24"/>
      <c r="P26" s="24">
        <v>3</v>
      </c>
      <c r="Q26" s="24">
        <v>3</v>
      </c>
      <c r="R26" s="24">
        <v>3428</v>
      </c>
      <c r="S26" s="47">
        <v>43602</v>
      </c>
      <c r="T26" s="24">
        <v>23533000</v>
      </c>
      <c r="U26" s="24">
        <v>23533000</v>
      </c>
      <c r="V26" s="3">
        <v>23533000</v>
      </c>
      <c r="W26" s="24">
        <v>0</v>
      </c>
      <c r="X26" s="24"/>
      <c r="Y26" s="24"/>
      <c r="IV26" s="7"/>
      <c r="IW26" s="7"/>
      <c r="IX26" s="7"/>
      <c r="IY26" s="7"/>
      <c r="IZ26" s="7"/>
    </row>
    <row r="27" spans="1:260" s="9" customFormat="1" ht="15.75" thickBot="1" x14ac:dyDescent="0.3">
      <c r="A27" s="58">
        <v>17</v>
      </c>
      <c r="B27" s="60" t="s">
        <v>510</v>
      </c>
      <c r="C27" s="5">
        <v>235</v>
      </c>
      <c r="D27" s="45">
        <v>2018</v>
      </c>
      <c r="E27" s="24">
        <v>276</v>
      </c>
      <c r="F27" s="3" t="s">
        <v>98</v>
      </c>
      <c r="G27" s="3" t="s">
        <v>154</v>
      </c>
      <c r="H27" s="24">
        <v>14019264</v>
      </c>
      <c r="I27" s="24">
        <v>1</v>
      </c>
      <c r="J27" s="3" t="s">
        <v>398</v>
      </c>
      <c r="K27" s="24"/>
      <c r="L27" s="24"/>
      <c r="M27" s="24"/>
      <c r="N27" s="24"/>
      <c r="O27" s="24"/>
      <c r="P27" s="24">
        <v>8</v>
      </c>
      <c r="Q27" s="24">
        <v>8</v>
      </c>
      <c r="R27" s="24">
        <v>3430</v>
      </c>
      <c r="S27" s="47">
        <v>43602</v>
      </c>
      <c r="T27" s="24">
        <v>1168272</v>
      </c>
      <c r="U27" s="24">
        <v>23533000</v>
      </c>
      <c r="V27" s="3">
        <v>14019264</v>
      </c>
      <c r="W27" s="24">
        <v>1</v>
      </c>
      <c r="X27" s="24"/>
      <c r="Y27" s="24"/>
    </row>
    <row r="28" spans="1:260" ht="15.75" thickBot="1" x14ac:dyDescent="0.3">
      <c r="A28" s="58">
        <v>18</v>
      </c>
      <c r="B28" s="60" t="s">
        <v>511</v>
      </c>
      <c r="C28" s="5">
        <v>235</v>
      </c>
      <c r="D28" s="45">
        <v>2018</v>
      </c>
      <c r="E28" s="24">
        <v>657486</v>
      </c>
      <c r="F28" s="3" t="s">
        <v>98</v>
      </c>
      <c r="G28" s="3" t="s">
        <v>151</v>
      </c>
      <c r="H28" s="24">
        <v>294909191</v>
      </c>
      <c r="I28" s="24">
        <v>0.36863648874999999</v>
      </c>
      <c r="J28" s="3" t="s">
        <v>396</v>
      </c>
      <c r="K28" s="24"/>
      <c r="L28" s="24"/>
      <c r="M28" s="24"/>
      <c r="N28" s="24"/>
      <c r="O28" s="24"/>
      <c r="P28" s="24">
        <v>5</v>
      </c>
      <c r="Q28" s="24">
        <v>2</v>
      </c>
      <c r="R28" s="24">
        <v>3431</v>
      </c>
      <c r="S28" s="47">
        <v>43613</v>
      </c>
      <c r="T28" s="24">
        <v>155538911</v>
      </c>
      <c r="U28" s="24">
        <v>155538911</v>
      </c>
      <c r="V28" s="3">
        <v>294909191</v>
      </c>
      <c r="W28" s="24">
        <v>505090809</v>
      </c>
      <c r="X28" s="24"/>
      <c r="Y28" s="24"/>
      <c r="IV28" s="7"/>
      <c r="IW28" s="7"/>
      <c r="IX28" s="7"/>
      <c r="IY28" s="7"/>
      <c r="IZ28" s="7"/>
    </row>
    <row r="29" spans="1:260" ht="15.75" thickBot="1" x14ac:dyDescent="0.3">
      <c r="A29" s="58">
        <v>19</v>
      </c>
      <c r="B29" s="60" t="s">
        <v>512</v>
      </c>
      <c r="C29" s="5">
        <v>235</v>
      </c>
      <c r="D29" s="45">
        <v>2019</v>
      </c>
      <c r="E29" s="24">
        <v>35365</v>
      </c>
      <c r="F29" s="3" t="s">
        <v>109</v>
      </c>
      <c r="G29" s="3" t="s">
        <v>185</v>
      </c>
      <c r="H29" s="24">
        <v>1365336</v>
      </c>
      <c r="I29" s="24">
        <v>0.17066700000000001</v>
      </c>
      <c r="J29" s="3" t="s">
        <v>396</v>
      </c>
      <c r="K29" s="24"/>
      <c r="L29" s="24"/>
      <c r="M29" s="24"/>
      <c r="N29" s="24"/>
      <c r="O29" s="24"/>
      <c r="P29" s="24">
        <v>12</v>
      </c>
      <c r="Q29" s="24">
        <v>12</v>
      </c>
      <c r="R29" s="24">
        <v>16</v>
      </c>
      <c r="S29" s="49">
        <v>43588</v>
      </c>
      <c r="T29" s="24">
        <v>149672</v>
      </c>
      <c r="U29" s="24">
        <v>149672</v>
      </c>
      <c r="V29" s="24">
        <v>1365336</v>
      </c>
      <c r="W29" s="24">
        <v>6634664</v>
      </c>
      <c r="X29" s="24"/>
      <c r="Y29" s="24"/>
      <c r="IV29" s="7"/>
      <c r="IW29" s="7"/>
      <c r="IX29" s="7"/>
      <c r="IY29" s="7"/>
      <c r="IZ29" s="7"/>
    </row>
    <row r="30" spans="1:260" ht="15.75" thickBot="1" x14ac:dyDescent="0.3">
      <c r="A30" s="58">
        <v>20</v>
      </c>
      <c r="B30" s="60" t="s">
        <v>513</v>
      </c>
      <c r="C30" s="5">
        <v>235</v>
      </c>
      <c r="D30" s="45">
        <v>2019</v>
      </c>
      <c r="E30" s="24">
        <v>35365</v>
      </c>
      <c r="F30" s="3" t="s">
        <v>109</v>
      </c>
      <c r="G30" s="3" t="s">
        <v>185</v>
      </c>
      <c r="H30" s="24">
        <v>1365336</v>
      </c>
      <c r="I30" s="24">
        <v>0.17066700000000001</v>
      </c>
      <c r="J30" s="3" t="s">
        <v>396</v>
      </c>
      <c r="K30" s="24"/>
      <c r="L30" s="24"/>
      <c r="M30" s="24"/>
      <c r="N30" s="24"/>
      <c r="O30" s="24"/>
      <c r="P30" s="24">
        <v>12</v>
      </c>
      <c r="Q30" s="24">
        <v>12</v>
      </c>
      <c r="R30" s="24">
        <v>19</v>
      </c>
      <c r="S30" s="49">
        <v>43598</v>
      </c>
      <c r="T30" s="24">
        <v>148843</v>
      </c>
      <c r="U30" s="24">
        <v>148843</v>
      </c>
      <c r="V30" s="24">
        <v>1365336</v>
      </c>
      <c r="W30" s="24">
        <v>6634664</v>
      </c>
      <c r="X30" s="24"/>
      <c r="Y30" s="24"/>
      <c r="IV30" s="7"/>
      <c r="IW30" s="7"/>
      <c r="IX30" s="7"/>
      <c r="IY30" s="7"/>
      <c r="IZ30" s="7"/>
    </row>
    <row r="31" spans="1:260" ht="15.75" thickBot="1" x14ac:dyDescent="0.3">
      <c r="A31" s="58">
        <v>21</v>
      </c>
      <c r="B31" s="60" t="s">
        <v>516</v>
      </c>
      <c r="C31" s="5">
        <v>235</v>
      </c>
      <c r="D31" s="45">
        <v>2019</v>
      </c>
      <c r="E31" s="24">
        <v>850401</v>
      </c>
      <c r="F31" s="3" t="s">
        <v>98</v>
      </c>
      <c r="G31" s="3" t="s">
        <v>154</v>
      </c>
      <c r="H31" s="24">
        <v>20000000</v>
      </c>
      <c r="I31" s="24">
        <v>0.2857142857142857</v>
      </c>
      <c r="J31" s="3" t="s">
        <v>396</v>
      </c>
      <c r="K31" s="24"/>
      <c r="L31" s="24"/>
      <c r="M31" s="24"/>
      <c r="N31" s="24"/>
      <c r="O31" s="24"/>
      <c r="P31" s="24">
        <v>7</v>
      </c>
      <c r="Q31" s="24">
        <v>7</v>
      </c>
      <c r="R31" s="24">
        <v>747</v>
      </c>
      <c r="S31" s="49">
        <v>43588</v>
      </c>
      <c r="T31" s="24">
        <v>10000000</v>
      </c>
      <c r="U31" s="24">
        <v>10000000</v>
      </c>
      <c r="V31" s="24">
        <v>20000000</v>
      </c>
      <c r="W31" s="24">
        <v>50000000</v>
      </c>
      <c r="X31" s="24"/>
      <c r="Y31" s="24"/>
      <c r="IV31" s="7"/>
      <c r="IW31" s="7"/>
      <c r="IX31" s="7"/>
      <c r="IY31" s="7"/>
      <c r="IZ31" s="7"/>
    </row>
    <row r="32" spans="1:260" ht="15.75" thickBot="1" x14ac:dyDescent="0.3">
      <c r="A32" s="58">
        <v>22</v>
      </c>
      <c r="B32" s="60" t="s">
        <v>541</v>
      </c>
      <c r="C32" s="5">
        <v>235</v>
      </c>
      <c r="D32" s="45">
        <v>2019</v>
      </c>
      <c r="E32" s="24">
        <v>785746</v>
      </c>
      <c r="F32" s="3" t="s">
        <v>98</v>
      </c>
      <c r="G32" s="3" t="s">
        <v>154</v>
      </c>
      <c r="H32" s="24">
        <v>12533333</v>
      </c>
      <c r="I32" s="24">
        <v>0.22380951785714287</v>
      </c>
      <c r="J32" s="3" t="s">
        <v>396</v>
      </c>
      <c r="K32" s="24"/>
      <c r="L32" s="24"/>
      <c r="M32" s="24"/>
      <c r="N32" s="24"/>
      <c r="O32" s="24"/>
      <c r="P32" s="24">
        <v>7</v>
      </c>
      <c r="Q32" s="24">
        <v>7</v>
      </c>
      <c r="R32" s="24">
        <v>748</v>
      </c>
      <c r="S32" s="49">
        <v>43588</v>
      </c>
      <c r="T32" s="24">
        <v>3466667</v>
      </c>
      <c r="U32" s="24">
        <v>3466667</v>
      </c>
      <c r="V32" s="24">
        <v>12533333</v>
      </c>
      <c r="W32" s="24">
        <v>43466667</v>
      </c>
      <c r="X32" s="24"/>
      <c r="Y32" s="24"/>
      <c r="IV32" s="7"/>
      <c r="IW32" s="7"/>
      <c r="IX32" s="7"/>
      <c r="IY32" s="7"/>
      <c r="IZ32" s="7"/>
    </row>
    <row r="33" spans="1:260" ht="15.75" thickBot="1" x14ac:dyDescent="0.3">
      <c r="A33" s="58">
        <v>23</v>
      </c>
      <c r="B33" s="60" t="s">
        <v>542</v>
      </c>
      <c r="C33" s="5">
        <v>235</v>
      </c>
      <c r="D33" s="45">
        <v>2019</v>
      </c>
      <c r="E33" s="24">
        <v>760420</v>
      </c>
      <c r="F33" s="3" t="s">
        <v>98</v>
      </c>
      <c r="G33" s="3" t="s">
        <v>154</v>
      </c>
      <c r="H33" s="24">
        <v>15000000</v>
      </c>
      <c r="I33" s="24">
        <v>0.42857142857142855</v>
      </c>
      <c r="J33" s="3" t="s">
        <v>396</v>
      </c>
      <c r="K33" s="24"/>
      <c r="L33" s="24"/>
      <c r="M33" s="24"/>
      <c r="N33" s="24"/>
      <c r="O33" s="24"/>
      <c r="P33" s="24">
        <v>7</v>
      </c>
      <c r="Q33" s="24">
        <v>7</v>
      </c>
      <c r="R33" s="24">
        <v>749</v>
      </c>
      <c r="S33" s="49">
        <v>43587</v>
      </c>
      <c r="T33" s="24">
        <v>5000000</v>
      </c>
      <c r="U33" s="24">
        <v>5000000</v>
      </c>
      <c r="V33" s="24">
        <v>15000000</v>
      </c>
      <c r="W33" s="24">
        <v>20000000</v>
      </c>
      <c r="X33" s="24"/>
      <c r="Y33" s="24"/>
      <c r="IV33" s="7"/>
      <c r="IW33" s="7"/>
      <c r="IX33" s="7"/>
      <c r="IY33" s="7"/>
      <c r="IZ33" s="7"/>
    </row>
    <row r="34" spans="1:260" ht="15.75" thickBot="1" x14ac:dyDescent="0.3">
      <c r="A34" s="58">
        <v>24</v>
      </c>
      <c r="B34" s="60" t="s">
        <v>543</v>
      </c>
      <c r="C34" s="5">
        <v>235</v>
      </c>
      <c r="D34" s="45">
        <v>2019</v>
      </c>
      <c r="E34" s="24">
        <v>766372</v>
      </c>
      <c r="F34" s="3" t="s">
        <v>98</v>
      </c>
      <c r="G34" s="3" t="s">
        <v>154</v>
      </c>
      <c r="H34" s="24">
        <v>24000000</v>
      </c>
      <c r="I34" s="24">
        <v>0.42857142857142855</v>
      </c>
      <c r="J34" s="3" t="s">
        <v>396</v>
      </c>
      <c r="K34" s="24"/>
      <c r="L34" s="24"/>
      <c r="M34" s="24"/>
      <c r="N34" s="24"/>
      <c r="O34" s="24"/>
      <c r="P34" s="24">
        <v>7</v>
      </c>
      <c r="Q34" s="24">
        <v>7</v>
      </c>
      <c r="R34" s="24">
        <v>751</v>
      </c>
      <c r="S34" s="49">
        <v>43587</v>
      </c>
      <c r="T34" s="24">
        <v>8000000</v>
      </c>
      <c r="U34" s="24">
        <v>8000000</v>
      </c>
      <c r="V34" s="24">
        <v>24000000</v>
      </c>
      <c r="W34" s="24">
        <v>32000000</v>
      </c>
      <c r="X34" s="24"/>
      <c r="Y34" s="24"/>
      <c r="IV34" s="7"/>
      <c r="IW34" s="7"/>
      <c r="IX34" s="7"/>
      <c r="IY34" s="7"/>
      <c r="IZ34" s="7"/>
    </row>
    <row r="35" spans="1:260" ht="15.75" thickBot="1" x14ac:dyDescent="0.3">
      <c r="A35" s="58">
        <v>25</v>
      </c>
      <c r="B35" s="60" t="s">
        <v>544</v>
      </c>
      <c r="C35" s="5">
        <v>235</v>
      </c>
      <c r="D35" s="45">
        <v>2019</v>
      </c>
      <c r="E35" s="24">
        <v>793419</v>
      </c>
      <c r="F35" s="3" t="s">
        <v>98</v>
      </c>
      <c r="G35" s="3" t="s">
        <v>154</v>
      </c>
      <c r="H35" s="24">
        <v>15000000</v>
      </c>
      <c r="I35" s="24">
        <v>0.42857142857142855</v>
      </c>
      <c r="J35" s="3" t="s">
        <v>396</v>
      </c>
      <c r="K35" s="24"/>
      <c r="L35" s="24"/>
      <c r="M35" s="24"/>
      <c r="N35" s="24"/>
      <c r="O35" s="24"/>
      <c r="P35" s="24">
        <v>7</v>
      </c>
      <c r="Q35" s="24">
        <v>7</v>
      </c>
      <c r="R35" s="24">
        <v>753</v>
      </c>
      <c r="S35" s="49">
        <v>43587</v>
      </c>
      <c r="T35" s="24">
        <v>5000000</v>
      </c>
      <c r="U35" s="24">
        <v>5000000</v>
      </c>
      <c r="V35" s="24">
        <v>15000000</v>
      </c>
      <c r="W35" s="24">
        <v>20000000</v>
      </c>
      <c r="X35" s="24"/>
      <c r="Y35" s="24"/>
      <c r="IV35" s="7"/>
      <c r="IW35" s="7"/>
      <c r="IX35" s="7"/>
      <c r="IY35" s="7"/>
      <c r="IZ35" s="7"/>
    </row>
    <row r="36" spans="1:260" ht="15.75" thickBot="1" x14ac:dyDescent="0.3">
      <c r="A36" s="58">
        <v>26</v>
      </c>
      <c r="B36" s="60" t="s">
        <v>545</v>
      </c>
      <c r="C36" s="5">
        <v>235</v>
      </c>
      <c r="D36" s="45">
        <v>2019</v>
      </c>
      <c r="E36" s="24">
        <v>724630</v>
      </c>
      <c r="F36" s="3" t="s">
        <v>98</v>
      </c>
      <c r="G36" s="3" t="s">
        <v>154</v>
      </c>
      <c r="H36" s="24">
        <v>24966667</v>
      </c>
      <c r="I36" s="24">
        <v>0.50952381632653065</v>
      </c>
      <c r="J36" s="3" t="s">
        <v>396</v>
      </c>
      <c r="K36" s="24"/>
      <c r="L36" s="24"/>
      <c r="M36" s="24"/>
      <c r="N36" s="24"/>
      <c r="O36" s="24"/>
      <c r="P36" s="24">
        <v>7</v>
      </c>
      <c r="Q36" s="24">
        <v>7</v>
      </c>
      <c r="R36" s="24">
        <v>754</v>
      </c>
      <c r="S36" s="49">
        <v>43587</v>
      </c>
      <c r="T36" s="24">
        <v>7000000</v>
      </c>
      <c r="U36" s="24">
        <v>7000000</v>
      </c>
      <c r="V36" s="24">
        <v>24966667</v>
      </c>
      <c r="W36" s="24">
        <v>24033333</v>
      </c>
      <c r="X36" s="24"/>
      <c r="Y36" s="24"/>
      <c r="IV36" s="7"/>
      <c r="IW36" s="7"/>
      <c r="IX36" s="7"/>
      <c r="IY36" s="7"/>
      <c r="IZ36" s="7"/>
    </row>
    <row r="37" spans="1:260" ht="15.75" thickBot="1" x14ac:dyDescent="0.3">
      <c r="A37" s="58">
        <v>27</v>
      </c>
      <c r="B37" s="60" t="s">
        <v>546</v>
      </c>
      <c r="C37" s="5">
        <v>235</v>
      </c>
      <c r="D37" s="45">
        <v>2019</v>
      </c>
      <c r="E37" s="24">
        <v>2102019</v>
      </c>
      <c r="F37" s="3" t="s">
        <v>98</v>
      </c>
      <c r="G37" s="3" t="s">
        <v>154</v>
      </c>
      <c r="H37" s="24">
        <v>64926257</v>
      </c>
      <c r="I37" s="24">
        <v>0.77019468911071964</v>
      </c>
      <c r="J37" s="3" t="s">
        <v>396</v>
      </c>
      <c r="K37" s="24"/>
      <c r="L37" s="24"/>
      <c r="M37" s="24"/>
      <c r="N37" s="24"/>
      <c r="O37" s="24"/>
      <c r="P37" s="24">
        <v>12</v>
      </c>
      <c r="Q37" s="24">
        <v>12</v>
      </c>
      <c r="R37" s="24">
        <v>755</v>
      </c>
      <c r="S37" s="49">
        <v>43588</v>
      </c>
      <c r="T37" s="24">
        <v>44319949</v>
      </c>
      <c r="U37" s="24">
        <v>44319949</v>
      </c>
      <c r="V37" s="24">
        <v>64926257</v>
      </c>
      <c r="W37" s="24">
        <v>19372243</v>
      </c>
      <c r="X37" s="24"/>
      <c r="Y37" s="24"/>
      <c r="IV37" s="7"/>
      <c r="IW37" s="7"/>
      <c r="IX37" s="7"/>
      <c r="IY37" s="7"/>
      <c r="IZ37" s="7"/>
    </row>
    <row r="38" spans="1:260" ht="15.75" thickBot="1" x14ac:dyDescent="0.3">
      <c r="A38" s="58">
        <v>28</v>
      </c>
      <c r="B38" s="60" t="s">
        <v>547</v>
      </c>
      <c r="C38" s="5">
        <v>235</v>
      </c>
      <c r="D38" s="45">
        <v>2019</v>
      </c>
      <c r="E38" s="24">
        <v>757306</v>
      </c>
      <c r="F38" s="3" t="s">
        <v>98</v>
      </c>
      <c r="G38" s="3" t="s">
        <v>154</v>
      </c>
      <c r="H38" s="24">
        <v>19600000</v>
      </c>
      <c r="I38" s="24">
        <v>0.40833333333333333</v>
      </c>
      <c r="J38" s="3" t="s">
        <v>396</v>
      </c>
      <c r="K38" s="24"/>
      <c r="L38" s="24"/>
      <c r="M38" s="24"/>
      <c r="N38" s="24"/>
      <c r="O38" s="24"/>
      <c r="P38" s="24">
        <v>8</v>
      </c>
      <c r="Q38" s="24">
        <v>8</v>
      </c>
      <c r="R38" s="24">
        <v>757</v>
      </c>
      <c r="S38" s="49">
        <v>43587</v>
      </c>
      <c r="T38" s="24">
        <v>6000000</v>
      </c>
      <c r="U38" s="24">
        <v>6000000</v>
      </c>
      <c r="V38" s="24">
        <v>19600000</v>
      </c>
      <c r="W38" s="24">
        <v>28400000</v>
      </c>
      <c r="X38" s="24"/>
      <c r="Y38" s="24"/>
      <c r="IV38" s="7"/>
      <c r="IW38" s="7"/>
      <c r="IX38" s="7"/>
      <c r="IY38" s="7"/>
      <c r="IZ38" s="7"/>
    </row>
    <row r="39" spans="1:260" ht="15.75" thickBot="1" x14ac:dyDescent="0.3">
      <c r="A39" s="58">
        <v>29</v>
      </c>
      <c r="B39" s="60" t="s">
        <v>548</v>
      </c>
      <c r="C39" s="5">
        <v>235</v>
      </c>
      <c r="D39" s="45">
        <v>2019</v>
      </c>
      <c r="E39" s="24">
        <v>837725</v>
      </c>
      <c r="F39" s="3" t="s">
        <v>98</v>
      </c>
      <c r="G39" s="3" t="s">
        <v>154</v>
      </c>
      <c r="H39" s="24">
        <v>14400000</v>
      </c>
      <c r="I39" s="24">
        <v>0.34285714285714286</v>
      </c>
      <c r="J39" s="3" t="s">
        <v>396</v>
      </c>
      <c r="K39" s="24"/>
      <c r="L39" s="24"/>
      <c r="M39" s="24"/>
      <c r="N39" s="24"/>
      <c r="O39" s="24"/>
      <c r="P39" s="24">
        <v>7</v>
      </c>
      <c r="Q39" s="24">
        <v>7</v>
      </c>
      <c r="R39" s="24">
        <v>758</v>
      </c>
      <c r="S39" s="49">
        <v>43587</v>
      </c>
      <c r="T39" s="24">
        <v>6000000</v>
      </c>
      <c r="U39" s="24">
        <v>6000000</v>
      </c>
      <c r="V39" s="24">
        <v>14400000</v>
      </c>
      <c r="W39" s="24">
        <v>27600000</v>
      </c>
      <c r="X39" s="24"/>
      <c r="Y39" s="24"/>
      <c r="IV39" s="7"/>
      <c r="IW39" s="7"/>
      <c r="IX39" s="7"/>
      <c r="IY39" s="7"/>
      <c r="IZ39" s="7"/>
    </row>
    <row r="40" spans="1:260" ht="15.75" thickBot="1" x14ac:dyDescent="0.3">
      <c r="A40" s="58">
        <v>30</v>
      </c>
      <c r="B40" s="60" t="s">
        <v>549</v>
      </c>
      <c r="C40" s="5">
        <v>235</v>
      </c>
      <c r="D40" s="45">
        <v>2019</v>
      </c>
      <c r="E40" s="24">
        <v>797150</v>
      </c>
      <c r="F40" s="3" t="s">
        <v>98</v>
      </c>
      <c r="G40" s="3" t="s">
        <v>154</v>
      </c>
      <c r="H40" s="24">
        <v>20300000</v>
      </c>
      <c r="I40" s="24">
        <v>0.41428571428571431</v>
      </c>
      <c r="J40" s="3" t="s">
        <v>396</v>
      </c>
      <c r="K40" s="24"/>
      <c r="L40" s="24"/>
      <c r="M40" s="24"/>
      <c r="N40" s="24"/>
      <c r="O40" s="24"/>
      <c r="P40" s="24">
        <v>7</v>
      </c>
      <c r="Q40" s="24">
        <v>7</v>
      </c>
      <c r="R40" s="24">
        <v>759</v>
      </c>
      <c r="S40" s="49">
        <v>43587</v>
      </c>
      <c r="T40" s="24">
        <v>7000000</v>
      </c>
      <c r="U40" s="24">
        <v>7000000</v>
      </c>
      <c r="V40" s="24">
        <v>20300000</v>
      </c>
      <c r="W40" s="24">
        <v>28700000</v>
      </c>
      <c r="X40" s="24"/>
      <c r="Y40" s="24"/>
      <c r="IV40" s="7"/>
      <c r="IW40" s="7"/>
      <c r="IX40" s="7"/>
      <c r="IY40" s="7"/>
      <c r="IZ40" s="7"/>
    </row>
    <row r="41" spans="1:260" ht="15.75" thickBot="1" x14ac:dyDescent="0.3">
      <c r="A41" s="58">
        <v>31</v>
      </c>
      <c r="B41" s="60" t="s">
        <v>550</v>
      </c>
      <c r="C41" s="5">
        <v>235</v>
      </c>
      <c r="D41" s="45">
        <v>2019</v>
      </c>
      <c r="E41" s="24">
        <v>761727</v>
      </c>
      <c r="F41" s="3" t="s">
        <v>98</v>
      </c>
      <c r="G41" s="3" t="s">
        <v>154</v>
      </c>
      <c r="H41" s="24">
        <v>8083333</v>
      </c>
      <c r="I41" s="24">
        <v>0.40416665000000002</v>
      </c>
      <c r="J41" s="3" t="s">
        <v>396</v>
      </c>
      <c r="K41" s="24"/>
      <c r="L41" s="24"/>
      <c r="M41" s="24"/>
      <c r="N41" s="24"/>
      <c r="O41" s="24"/>
      <c r="P41" s="24">
        <v>8</v>
      </c>
      <c r="Q41" s="24">
        <v>8</v>
      </c>
      <c r="R41" s="24">
        <v>760</v>
      </c>
      <c r="S41" s="49">
        <v>43587</v>
      </c>
      <c r="T41" s="24">
        <v>2500000</v>
      </c>
      <c r="U41" s="24">
        <v>2500000</v>
      </c>
      <c r="V41" s="24">
        <v>8083333</v>
      </c>
      <c r="W41" s="24">
        <v>11916667</v>
      </c>
      <c r="X41" s="24"/>
      <c r="Y41" s="24"/>
      <c r="IV41" s="7"/>
      <c r="IW41" s="7"/>
      <c r="IX41" s="7"/>
      <c r="IY41" s="7"/>
      <c r="IZ41" s="7"/>
    </row>
    <row r="42" spans="1:260" ht="15.75" thickBot="1" x14ac:dyDescent="0.3">
      <c r="A42" s="58">
        <v>32</v>
      </c>
      <c r="B42" s="60" t="s">
        <v>551</v>
      </c>
      <c r="C42" s="5">
        <v>235</v>
      </c>
      <c r="D42" s="45">
        <v>2019</v>
      </c>
      <c r="E42" s="24">
        <v>740449</v>
      </c>
      <c r="F42" s="3" t="s">
        <v>98</v>
      </c>
      <c r="G42" s="3" t="s">
        <v>154</v>
      </c>
      <c r="H42" s="24">
        <v>13866667</v>
      </c>
      <c r="I42" s="24">
        <v>0.43333334374999999</v>
      </c>
      <c r="J42" s="3" t="s">
        <v>396</v>
      </c>
      <c r="K42" s="24"/>
      <c r="L42" s="24"/>
      <c r="M42" s="24"/>
      <c r="N42" s="24"/>
      <c r="O42" s="24"/>
      <c r="P42" s="24">
        <v>8</v>
      </c>
      <c r="Q42" s="24">
        <v>8</v>
      </c>
      <c r="R42" s="24">
        <v>761</v>
      </c>
      <c r="S42" s="49">
        <v>43587</v>
      </c>
      <c r="T42" s="24">
        <v>4000000</v>
      </c>
      <c r="U42" s="24">
        <v>4000000</v>
      </c>
      <c r="V42" s="24">
        <v>13866667</v>
      </c>
      <c r="W42" s="24">
        <v>18133333</v>
      </c>
      <c r="X42" s="24"/>
      <c r="Y42" s="24"/>
      <c r="IV42" s="7"/>
      <c r="IW42" s="7"/>
      <c r="IX42" s="7"/>
      <c r="IY42" s="7"/>
      <c r="IZ42" s="7"/>
    </row>
    <row r="43" spans="1:260" ht="15.75" thickBot="1" x14ac:dyDescent="0.3">
      <c r="A43" s="58">
        <v>33</v>
      </c>
      <c r="B43" s="60" t="s">
        <v>552</v>
      </c>
      <c r="C43" s="5">
        <v>235</v>
      </c>
      <c r="D43" s="45">
        <v>2019</v>
      </c>
      <c r="E43" s="24">
        <v>812530</v>
      </c>
      <c r="F43" s="3" t="s">
        <v>98</v>
      </c>
      <c r="G43" s="3" t="s">
        <v>154</v>
      </c>
      <c r="H43" s="24">
        <v>5333333</v>
      </c>
      <c r="I43" s="24">
        <v>0.19047617857142857</v>
      </c>
      <c r="J43" s="3" t="s">
        <v>396</v>
      </c>
      <c r="K43" s="24"/>
      <c r="L43" s="24"/>
      <c r="M43" s="24"/>
      <c r="N43" s="24"/>
      <c r="O43" s="24"/>
      <c r="P43" s="24">
        <v>7</v>
      </c>
      <c r="Q43" s="24">
        <v>7</v>
      </c>
      <c r="R43" s="24">
        <v>762</v>
      </c>
      <c r="S43" s="49">
        <v>43587</v>
      </c>
      <c r="T43" s="24">
        <v>1333333</v>
      </c>
      <c r="U43" s="24">
        <v>1333333</v>
      </c>
      <c r="V43" s="24">
        <v>5333333</v>
      </c>
      <c r="W43" s="24">
        <v>22666667</v>
      </c>
      <c r="X43" s="24"/>
      <c r="Y43" s="24"/>
      <c r="IV43" s="7"/>
      <c r="IW43" s="7"/>
      <c r="IX43" s="7"/>
      <c r="IY43" s="7"/>
      <c r="IZ43" s="7"/>
    </row>
    <row r="44" spans="1:260" ht="15.75" thickBot="1" x14ac:dyDescent="0.3">
      <c r="A44" s="58">
        <v>34</v>
      </c>
      <c r="B44" s="60" t="s">
        <v>553</v>
      </c>
      <c r="C44" s="5">
        <v>235</v>
      </c>
      <c r="D44" s="45">
        <v>2019</v>
      </c>
      <c r="E44" s="24">
        <v>835063</v>
      </c>
      <c r="F44" s="3" t="s">
        <v>98</v>
      </c>
      <c r="G44" s="3" t="s">
        <v>154</v>
      </c>
      <c r="H44" s="24">
        <v>9600000</v>
      </c>
      <c r="I44" s="24">
        <v>0.34285714285714286</v>
      </c>
      <c r="J44" s="3" t="s">
        <v>396</v>
      </c>
      <c r="K44" s="24"/>
      <c r="L44" s="24"/>
      <c r="M44" s="24"/>
      <c r="N44" s="24"/>
      <c r="O44" s="24"/>
      <c r="P44" s="24">
        <v>7</v>
      </c>
      <c r="Q44" s="24">
        <v>7</v>
      </c>
      <c r="R44" s="24">
        <v>763</v>
      </c>
      <c r="S44" s="49">
        <v>43587</v>
      </c>
      <c r="T44" s="24">
        <v>4000000</v>
      </c>
      <c r="U44" s="24">
        <v>4000000</v>
      </c>
      <c r="V44" s="24">
        <v>9600000</v>
      </c>
      <c r="W44" s="24">
        <v>18400000</v>
      </c>
      <c r="X44" s="24"/>
      <c r="Y44" s="24"/>
      <c r="IV44" s="7"/>
      <c r="IW44" s="7"/>
      <c r="IX44" s="7"/>
      <c r="IY44" s="7"/>
      <c r="IZ44" s="7"/>
    </row>
    <row r="45" spans="1:260" ht="15.75" thickBot="1" x14ac:dyDescent="0.3">
      <c r="A45" s="58">
        <v>35</v>
      </c>
      <c r="B45" s="60" t="s">
        <v>554</v>
      </c>
      <c r="C45" s="5">
        <v>235</v>
      </c>
      <c r="D45" s="45">
        <v>2019</v>
      </c>
      <c r="E45" s="24">
        <v>790576</v>
      </c>
      <c r="F45" s="3" t="s">
        <v>98</v>
      </c>
      <c r="G45" s="3" t="s">
        <v>154</v>
      </c>
      <c r="H45" s="24">
        <v>11600000</v>
      </c>
      <c r="I45" s="24">
        <v>0.41428571428571431</v>
      </c>
      <c r="J45" s="3" t="s">
        <v>396</v>
      </c>
      <c r="K45" s="24"/>
      <c r="L45" s="24"/>
      <c r="M45" s="24"/>
      <c r="N45" s="24"/>
      <c r="O45" s="24"/>
      <c r="P45" s="24">
        <v>7</v>
      </c>
      <c r="Q45" s="24">
        <v>7</v>
      </c>
      <c r="R45" s="24">
        <v>764</v>
      </c>
      <c r="S45" s="49">
        <v>43587</v>
      </c>
      <c r="T45" s="24">
        <v>4000000</v>
      </c>
      <c r="U45" s="24">
        <v>4000000</v>
      </c>
      <c r="V45" s="24">
        <v>11600000</v>
      </c>
      <c r="W45" s="24">
        <v>16400000</v>
      </c>
      <c r="X45" s="24"/>
      <c r="Y45" s="24"/>
      <c r="IV45" s="7"/>
      <c r="IW45" s="7"/>
      <c r="IX45" s="7"/>
      <c r="IY45" s="7"/>
      <c r="IZ45" s="7"/>
    </row>
    <row r="46" spans="1:260" ht="15.75" thickBot="1" x14ac:dyDescent="0.3">
      <c r="A46" s="58">
        <v>36</v>
      </c>
      <c r="B46" s="60" t="s">
        <v>555</v>
      </c>
      <c r="C46" s="5">
        <v>235</v>
      </c>
      <c r="D46" s="45">
        <v>2019</v>
      </c>
      <c r="E46" s="24">
        <v>832614</v>
      </c>
      <c r="F46" s="3" t="s">
        <v>98</v>
      </c>
      <c r="G46" s="3" t="s">
        <v>154</v>
      </c>
      <c r="H46" s="24">
        <v>17733333</v>
      </c>
      <c r="I46" s="24">
        <v>0.36190475510204084</v>
      </c>
      <c r="J46" s="3" t="s">
        <v>396</v>
      </c>
      <c r="K46" s="24"/>
      <c r="L46" s="24"/>
      <c r="M46" s="24"/>
      <c r="N46" s="24"/>
      <c r="O46" s="24"/>
      <c r="P46" s="24">
        <v>7</v>
      </c>
      <c r="Q46" s="24">
        <v>7</v>
      </c>
      <c r="R46" s="24">
        <v>765</v>
      </c>
      <c r="S46" s="49">
        <v>43587</v>
      </c>
      <c r="T46" s="24">
        <v>7000000</v>
      </c>
      <c r="U46" s="24">
        <v>7000000</v>
      </c>
      <c r="V46" s="24">
        <v>17733333</v>
      </c>
      <c r="W46" s="24">
        <v>31266667</v>
      </c>
      <c r="X46" s="24"/>
      <c r="Y46" s="24"/>
      <c r="IV46" s="7"/>
      <c r="IW46" s="7"/>
      <c r="IX46" s="7"/>
      <c r="IY46" s="7"/>
      <c r="IZ46" s="7"/>
    </row>
    <row r="47" spans="1:260" ht="15.75" thickBot="1" x14ac:dyDescent="0.3">
      <c r="A47" s="58">
        <v>37</v>
      </c>
      <c r="B47" s="60" t="s">
        <v>556</v>
      </c>
      <c r="C47" s="5">
        <v>235</v>
      </c>
      <c r="D47" s="45">
        <v>2019</v>
      </c>
      <c r="E47" s="24">
        <v>796430</v>
      </c>
      <c r="F47" s="3" t="s">
        <v>98</v>
      </c>
      <c r="G47" s="3" t="s">
        <v>154</v>
      </c>
      <c r="H47" s="24">
        <v>18850000</v>
      </c>
      <c r="I47" s="24">
        <v>0.41428571428571431</v>
      </c>
      <c r="J47" s="3" t="s">
        <v>396</v>
      </c>
      <c r="K47" s="24"/>
      <c r="L47" s="24"/>
      <c r="M47" s="24"/>
      <c r="N47" s="24"/>
      <c r="O47" s="24"/>
      <c r="P47" s="24">
        <v>6</v>
      </c>
      <c r="Q47" s="24">
        <v>6</v>
      </c>
      <c r="R47" s="24">
        <v>766</v>
      </c>
      <c r="S47" s="49">
        <v>43587</v>
      </c>
      <c r="T47" s="24">
        <v>6500000</v>
      </c>
      <c r="U47" s="24">
        <v>6500000</v>
      </c>
      <c r="V47" s="24">
        <v>18850000</v>
      </c>
      <c r="W47" s="24">
        <v>26650000</v>
      </c>
      <c r="X47" s="24"/>
      <c r="Y47" s="24"/>
      <c r="IV47" s="7"/>
      <c r="IW47" s="7"/>
      <c r="IX47" s="7"/>
      <c r="IY47" s="7"/>
      <c r="IZ47" s="7"/>
    </row>
    <row r="48" spans="1:260" ht="15.75" thickBot="1" x14ac:dyDescent="0.3">
      <c r="A48" s="58">
        <v>38</v>
      </c>
      <c r="B48" s="60" t="s">
        <v>557</v>
      </c>
      <c r="C48" s="5">
        <v>235</v>
      </c>
      <c r="D48" s="45">
        <v>2019</v>
      </c>
      <c r="E48" s="24">
        <v>756719</v>
      </c>
      <c r="F48" s="3" t="s">
        <v>98</v>
      </c>
      <c r="G48" s="3" t="s">
        <v>154</v>
      </c>
      <c r="H48" s="24">
        <v>19600000</v>
      </c>
      <c r="I48" s="24">
        <v>0.40833333333333333</v>
      </c>
      <c r="J48" s="3" t="s">
        <v>396</v>
      </c>
      <c r="K48" s="24"/>
      <c r="L48" s="24"/>
      <c r="M48" s="24"/>
      <c r="N48" s="24"/>
      <c r="O48" s="24"/>
      <c r="P48" s="24">
        <v>8</v>
      </c>
      <c r="Q48" s="24">
        <v>8</v>
      </c>
      <c r="R48" s="24">
        <v>767</v>
      </c>
      <c r="S48" s="49">
        <v>43587</v>
      </c>
      <c r="T48" s="24">
        <v>6000000</v>
      </c>
      <c r="U48" s="24">
        <v>6000000</v>
      </c>
      <c r="V48" s="24">
        <v>19600000</v>
      </c>
      <c r="W48" s="24">
        <v>28400000</v>
      </c>
      <c r="X48" s="24"/>
      <c r="Y48" s="24"/>
      <c r="IV48" s="7"/>
      <c r="IW48" s="7"/>
      <c r="IX48" s="7"/>
      <c r="IY48" s="7"/>
      <c r="IZ48" s="7"/>
    </row>
    <row r="49" spans="1:260" ht="15.75" thickBot="1" x14ac:dyDescent="0.3">
      <c r="A49" s="58">
        <v>39</v>
      </c>
      <c r="B49" s="60" t="s">
        <v>558</v>
      </c>
      <c r="C49" s="5">
        <v>235</v>
      </c>
      <c r="D49" s="45">
        <v>2019</v>
      </c>
      <c r="E49" s="24">
        <v>793402</v>
      </c>
      <c r="F49" s="3" t="s">
        <v>98</v>
      </c>
      <c r="G49" s="3" t="s">
        <v>154</v>
      </c>
      <c r="H49" s="24">
        <v>20640000</v>
      </c>
      <c r="I49" s="24">
        <v>0.40952380952380951</v>
      </c>
      <c r="J49" s="3" t="s">
        <v>396</v>
      </c>
      <c r="K49" s="24"/>
      <c r="L49" s="24"/>
      <c r="M49" s="24"/>
      <c r="N49" s="24"/>
      <c r="O49" s="24"/>
      <c r="P49" s="24">
        <v>7</v>
      </c>
      <c r="Q49" s="24">
        <v>7</v>
      </c>
      <c r="R49" s="24">
        <v>768</v>
      </c>
      <c r="S49" s="49">
        <v>43587</v>
      </c>
      <c r="T49" s="24">
        <v>7200000</v>
      </c>
      <c r="U49" s="24">
        <v>7200000</v>
      </c>
      <c r="V49" s="24">
        <v>20640000</v>
      </c>
      <c r="W49" s="24">
        <v>29760000</v>
      </c>
      <c r="X49" s="24"/>
      <c r="Y49" s="24"/>
      <c r="IV49" s="7"/>
      <c r="IW49" s="7"/>
      <c r="IX49" s="7"/>
      <c r="IY49" s="7"/>
      <c r="IZ49" s="7"/>
    </row>
    <row r="50" spans="1:260" ht="15.75" thickBot="1" x14ac:dyDescent="0.3">
      <c r="A50" s="58">
        <v>40</v>
      </c>
      <c r="B50" s="60" t="s">
        <v>559</v>
      </c>
      <c r="C50" s="5">
        <v>235</v>
      </c>
      <c r="D50" s="45">
        <v>2019</v>
      </c>
      <c r="E50" s="24">
        <v>831809</v>
      </c>
      <c r="F50" s="3" t="s">
        <v>98</v>
      </c>
      <c r="G50" s="3" t="s">
        <v>158</v>
      </c>
      <c r="H50" s="24">
        <v>5133333</v>
      </c>
      <c r="I50" s="24">
        <v>0.36666664285714284</v>
      </c>
      <c r="J50" s="3" t="s">
        <v>396</v>
      </c>
      <c r="K50" s="24"/>
      <c r="L50" s="24"/>
      <c r="M50" s="24"/>
      <c r="N50" s="24"/>
      <c r="O50" s="24"/>
      <c r="P50" s="24">
        <v>8</v>
      </c>
      <c r="Q50" s="24">
        <v>8</v>
      </c>
      <c r="R50" s="24">
        <v>769</v>
      </c>
      <c r="S50" s="49">
        <v>43587</v>
      </c>
      <c r="T50" s="24">
        <v>2000000</v>
      </c>
      <c r="U50" s="24">
        <v>2000000</v>
      </c>
      <c r="V50" s="24">
        <v>5133333</v>
      </c>
      <c r="W50" s="24">
        <v>8866667</v>
      </c>
      <c r="X50" s="24"/>
      <c r="Y50" s="24"/>
      <c r="IV50" s="7"/>
      <c r="IW50" s="7"/>
      <c r="IX50" s="7"/>
      <c r="IY50" s="7"/>
      <c r="IZ50" s="7"/>
    </row>
    <row r="51" spans="1:260" ht="15.75" thickBot="1" x14ac:dyDescent="0.3">
      <c r="A51" s="58">
        <v>41</v>
      </c>
      <c r="B51" s="60" t="s">
        <v>560</v>
      </c>
      <c r="C51" s="5">
        <v>235</v>
      </c>
      <c r="D51" s="45">
        <v>2019</v>
      </c>
      <c r="E51" s="24">
        <v>880875</v>
      </c>
      <c r="F51" s="3" t="s">
        <v>98</v>
      </c>
      <c r="G51" s="3" t="s">
        <v>154</v>
      </c>
      <c r="H51" s="24">
        <v>20000000</v>
      </c>
      <c r="I51" s="24">
        <v>0.27777777777777779</v>
      </c>
      <c r="J51" s="3" t="s">
        <v>396</v>
      </c>
      <c r="K51" s="24"/>
      <c r="L51" s="24"/>
      <c r="M51" s="24"/>
      <c r="N51" s="24"/>
      <c r="O51" s="24"/>
      <c r="P51" s="24">
        <v>6</v>
      </c>
      <c r="Q51" s="24">
        <v>6</v>
      </c>
      <c r="R51" s="24">
        <v>770</v>
      </c>
      <c r="S51" s="49">
        <v>43595</v>
      </c>
      <c r="T51" s="24">
        <v>12000000</v>
      </c>
      <c r="U51" s="24">
        <v>12000000</v>
      </c>
      <c r="V51" s="24">
        <v>20000000</v>
      </c>
      <c r="W51" s="24">
        <v>52000000</v>
      </c>
      <c r="X51" s="24"/>
      <c r="Y51" s="24"/>
      <c r="IV51" s="7"/>
      <c r="IW51" s="7"/>
      <c r="IX51" s="7"/>
      <c r="IY51" s="7"/>
      <c r="IZ51" s="7"/>
    </row>
    <row r="52" spans="1:260" ht="15.75" thickBot="1" x14ac:dyDescent="0.3">
      <c r="A52" s="58">
        <v>42</v>
      </c>
      <c r="B52" s="60" t="s">
        <v>561</v>
      </c>
      <c r="C52" s="5">
        <v>235</v>
      </c>
      <c r="D52" s="45">
        <v>2019</v>
      </c>
      <c r="E52" s="24">
        <v>778322</v>
      </c>
      <c r="F52" s="3" t="s">
        <v>98</v>
      </c>
      <c r="G52" s="3" t="s">
        <v>154</v>
      </c>
      <c r="H52" s="24">
        <v>15000000</v>
      </c>
      <c r="I52" s="24">
        <v>0.42857142857142855</v>
      </c>
      <c r="J52" s="3" t="s">
        <v>396</v>
      </c>
      <c r="K52" s="24"/>
      <c r="L52" s="24"/>
      <c r="M52" s="24"/>
      <c r="N52" s="24"/>
      <c r="O52" s="24"/>
      <c r="P52" s="24">
        <v>7</v>
      </c>
      <c r="Q52" s="24">
        <v>7</v>
      </c>
      <c r="R52" s="24">
        <v>771</v>
      </c>
      <c r="S52" s="49">
        <v>43588</v>
      </c>
      <c r="T52" s="24">
        <v>5000000</v>
      </c>
      <c r="U52" s="24">
        <v>5000000</v>
      </c>
      <c r="V52" s="24">
        <v>15000000</v>
      </c>
      <c r="W52" s="24">
        <v>20000000</v>
      </c>
      <c r="X52" s="24"/>
      <c r="Y52" s="24"/>
      <c r="IV52" s="7"/>
      <c r="IW52" s="7"/>
      <c r="IX52" s="7"/>
      <c r="IY52" s="7"/>
      <c r="IZ52" s="7"/>
    </row>
    <row r="53" spans="1:260" ht="15.75" thickBot="1" x14ac:dyDescent="0.3">
      <c r="A53" s="58">
        <v>43</v>
      </c>
      <c r="B53" s="60" t="s">
        <v>562</v>
      </c>
      <c r="C53" s="5">
        <v>235</v>
      </c>
      <c r="D53" s="45">
        <v>2019</v>
      </c>
      <c r="E53" s="24">
        <v>778161</v>
      </c>
      <c r="F53" s="3" t="s">
        <v>98</v>
      </c>
      <c r="G53" s="3" t="s">
        <v>158</v>
      </c>
      <c r="H53" s="24">
        <v>5000000</v>
      </c>
      <c r="I53" s="24">
        <v>0.375</v>
      </c>
      <c r="J53" s="3" t="s">
        <v>396</v>
      </c>
      <c r="K53" s="24"/>
      <c r="L53" s="24"/>
      <c r="M53" s="24"/>
      <c r="N53" s="24"/>
      <c r="O53" s="24"/>
      <c r="P53" s="24">
        <v>8</v>
      </c>
      <c r="Q53" s="24">
        <v>8</v>
      </c>
      <c r="R53" s="24">
        <v>772</v>
      </c>
      <c r="S53" s="49">
        <v>43588</v>
      </c>
      <c r="T53" s="24">
        <v>2500000</v>
      </c>
      <c r="U53" s="24">
        <v>2500000</v>
      </c>
      <c r="V53" s="24">
        <v>5000000</v>
      </c>
      <c r="W53" s="24">
        <v>15000000</v>
      </c>
      <c r="X53" s="24"/>
      <c r="Y53" s="24"/>
      <c r="IV53" s="7"/>
      <c r="IW53" s="7"/>
      <c r="IX53" s="7"/>
      <c r="IY53" s="7"/>
      <c r="IZ53" s="7"/>
    </row>
    <row r="54" spans="1:260" ht="15.75" thickBot="1" x14ac:dyDescent="0.3">
      <c r="A54" s="58">
        <v>44</v>
      </c>
      <c r="B54" s="60" t="s">
        <v>563</v>
      </c>
      <c r="C54" s="5">
        <v>235</v>
      </c>
      <c r="D54" s="45">
        <v>2019</v>
      </c>
      <c r="E54" s="24">
        <v>833746</v>
      </c>
      <c r="F54" s="3" t="s">
        <v>98</v>
      </c>
      <c r="G54" s="3" t="s">
        <v>154</v>
      </c>
      <c r="H54" s="24">
        <v>15200000</v>
      </c>
      <c r="I54" s="24">
        <v>0.3619047619047619</v>
      </c>
      <c r="J54" s="3" t="s">
        <v>396</v>
      </c>
      <c r="K54" s="24"/>
      <c r="L54" s="24"/>
      <c r="M54" s="24"/>
      <c r="N54" s="24"/>
      <c r="O54" s="24"/>
      <c r="P54" s="24">
        <v>7</v>
      </c>
      <c r="Q54" s="24">
        <v>7</v>
      </c>
      <c r="R54" s="24">
        <v>773</v>
      </c>
      <c r="S54" s="49">
        <v>43588</v>
      </c>
      <c r="T54" s="24">
        <v>6000000</v>
      </c>
      <c r="U54" s="24">
        <v>6000000</v>
      </c>
      <c r="V54" s="24">
        <v>15200000</v>
      </c>
      <c r="W54" s="24">
        <v>26800000</v>
      </c>
      <c r="X54" s="24"/>
      <c r="Y54" s="24"/>
      <c r="IV54" s="7"/>
      <c r="IW54" s="7"/>
      <c r="IX54" s="7"/>
      <c r="IY54" s="7"/>
      <c r="IZ54" s="7"/>
    </row>
    <row r="55" spans="1:260" ht="15.75" thickBot="1" x14ac:dyDescent="0.3">
      <c r="A55" s="58">
        <v>45</v>
      </c>
      <c r="B55" s="60" t="s">
        <v>564</v>
      </c>
      <c r="C55" s="5">
        <v>235</v>
      </c>
      <c r="D55" s="45">
        <v>2019</v>
      </c>
      <c r="E55" s="24">
        <v>760591</v>
      </c>
      <c r="F55" s="3" t="s">
        <v>98</v>
      </c>
      <c r="G55" s="3" t="s">
        <v>154</v>
      </c>
      <c r="H55" s="24">
        <v>21600000</v>
      </c>
      <c r="I55" s="24">
        <v>0.42857142857142855</v>
      </c>
      <c r="J55" s="3" t="s">
        <v>396</v>
      </c>
      <c r="K55" s="24"/>
      <c r="L55" s="24"/>
      <c r="M55" s="24"/>
      <c r="N55" s="24"/>
      <c r="O55" s="24"/>
      <c r="P55" s="24">
        <v>7</v>
      </c>
      <c r="Q55" s="24">
        <v>7</v>
      </c>
      <c r="R55" s="24">
        <v>774</v>
      </c>
      <c r="S55" s="49">
        <v>43588</v>
      </c>
      <c r="T55" s="24">
        <v>7200000</v>
      </c>
      <c r="U55" s="24">
        <v>7200000</v>
      </c>
      <c r="V55" s="24">
        <v>21600000</v>
      </c>
      <c r="W55" s="24">
        <v>28800000</v>
      </c>
      <c r="X55" s="24"/>
      <c r="Y55" s="24"/>
      <c r="IV55" s="7"/>
      <c r="IW55" s="7"/>
      <c r="IX55" s="7"/>
      <c r="IY55" s="7"/>
      <c r="IZ55" s="7"/>
    </row>
    <row r="56" spans="1:260" ht="15.75" thickBot="1" x14ac:dyDescent="0.3">
      <c r="A56" s="58">
        <v>46</v>
      </c>
      <c r="B56" s="60" t="s">
        <v>565</v>
      </c>
      <c r="C56" s="5">
        <v>235</v>
      </c>
      <c r="D56" s="45">
        <v>2019</v>
      </c>
      <c r="E56" s="24">
        <v>791399</v>
      </c>
      <c r="F56" s="3" t="s">
        <v>98</v>
      </c>
      <c r="G56" s="3" t="s">
        <v>154</v>
      </c>
      <c r="H56" s="24">
        <v>20880000</v>
      </c>
      <c r="I56" s="24">
        <v>0.41428571428571431</v>
      </c>
      <c r="J56" s="3" t="s">
        <v>396</v>
      </c>
      <c r="K56" s="24"/>
      <c r="L56" s="24"/>
      <c r="M56" s="24"/>
      <c r="N56" s="24"/>
      <c r="O56" s="24"/>
      <c r="P56" s="24">
        <v>7</v>
      </c>
      <c r="Q56" s="24">
        <v>7</v>
      </c>
      <c r="R56" s="24">
        <v>775</v>
      </c>
      <c r="S56" s="49">
        <v>43588</v>
      </c>
      <c r="T56" s="24">
        <v>7200000</v>
      </c>
      <c r="U56" s="24">
        <v>7200000</v>
      </c>
      <c r="V56" s="24">
        <v>20880000</v>
      </c>
      <c r="W56" s="24">
        <v>29520000</v>
      </c>
      <c r="X56" s="24"/>
      <c r="Y56" s="24"/>
      <c r="IV56" s="7"/>
      <c r="IW56" s="7"/>
      <c r="IX56" s="7"/>
      <c r="IY56" s="7"/>
      <c r="IZ56" s="7"/>
    </row>
    <row r="57" spans="1:260" ht="15.75" thickBot="1" x14ac:dyDescent="0.3">
      <c r="A57" s="58">
        <v>47</v>
      </c>
      <c r="B57" s="60" t="s">
        <v>566</v>
      </c>
      <c r="C57" s="5">
        <v>235</v>
      </c>
      <c r="D57" s="45">
        <v>2019</v>
      </c>
      <c r="E57" s="24">
        <v>792915</v>
      </c>
      <c r="F57" s="3" t="s">
        <v>98</v>
      </c>
      <c r="G57" s="3" t="s">
        <v>154</v>
      </c>
      <c r="H57" s="24">
        <v>12000000</v>
      </c>
      <c r="I57" s="24">
        <v>0.375</v>
      </c>
      <c r="J57" s="3" t="s">
        <v>396</v>
      </c>
      <c r="K57" s="24"/>
      <c r="L57" s="24"/>
      <c r="M57" s="24"/>
      <c r="N57" s="24"/>
      <c r="O57" s="24"/>
      <c r="P57" s="24">
        <v>8</v>
      </c>
      <c r="Q57" s="24">
        <v>8</v>
      </c>
      <c r="R57" s="24">
        <v>776</v>
      </c>
      <c r="S57" s="49">
        <v>43588</v>
      </c>
      <c r="T57" s="24">
        <v>4000000</v>
      </c>
      <c r="U57" s="24">
        <v>4000000</v>
      </c>
      <c r="V57" s="24">
        <v>12000000</v>
      </c>
      <c r="W57" s="24">
        <v>20000000</v>
      </c>
      <c r="X57" s="24"/>
      <c r="Y57" s="24"/>
      <c r="IV57" s="7"/>
      <c r="IW57" s="7"/>
      <c r="IX57" s="7"/>
      <c r="IY57" s="7"/>
      <c r="IZ57" s="7"/>
    </row>
    <row r="58" spans="1:260" ht="15.75" thickBot="1" x14ac:dyDescent="0.3">
      <c r="A58" s="58">
        <v>48</v>
      </c>
      <c r="B58" s="60" t="s">
        <v>567</v>
      </c>
      <c r="C58" s="5">
        <v>235</v>
      </c>
      <c r="D58" s="45">
        <v>2019</v>
      </c>
      <c r="E58" s="24">
        <v>792283</v>
      </c>
      <c r="F58" s="3" t="s">
        <v>98</v>
      </c>
      <c r="G58" s="3" t="s">
        <v>154</v>
      </c>
      <c r="H58" s="24">
        <v>14500000</v>
      </c>
      <c r="I58" s="24">
        <v>0.41428571428571431</v>
      </c>
      <c r="J58" s="3" t="s">
        <v>396</v>
      </c>
      <c r="K58" s="24"/>
      <c r="L58" s="24"/>
      <c r="M58" s="24"/>
      <c r="N58" s="24"/>
      <c r="O58" s="24"/>
      <c r="P58" s="24">
        <v>7</v>
      </c>
      <c r="Q58" s="24">
        <v>7</v>
      </c>
      <c r="R58" s="24">
        <v>777</v>
      </c>
      <c r="S58" s="49">
        <v>43588</v>
      </c>
      <c r="T58" s="24">
        <v>5000000</v>
      </c>
      <c r="U58" s="24">
        <v>5000000</v>
      </c>
      <c r="V58" s="24">
        <v>14500000</v>
      </c>
      <c r="W58" s="24">
        <v>20500000</v>
      </c>
      <c r="X58" s="24"/>
      <c r="Y58" s="24"/>
      <c r="IV58" s="7"/>
      <c r="IW58" s="7"/>
      <c r="IX58" s="7"/>
      <c r="IY58" s="7"/>
      <c r="IZ58" s="7"/>
    </row>
    <row r="59" spans="1:260" ht="15.75" thickBot="1" x14ac:dyDescent="0.3">
      <c r="A59" s="58">
        <v>49</v>
      </c>
      <c r="B59" s="60" t="s">
        <v>568</v>
      </c>
      <c r="C59" s="5">
        <v>235</v>
      </c>
      <c r="D59" s="45">
        <v>2019</v>
      </c>
      <c r="E59" s="24">
        <v>761345</v>
      </c>
      <c r="F59" s="3" t="s">
        <v>98</v>
      </c>
      <c r="G59" s="3" t="s">
        <v>154</v>
      </c>
      <c r="H59" s="24">
        <v>15000000</v>
      </c>
      <c r="I59" s="24">
        <v>0.42857142857142855</v>
      </c>
      <c r="J59" s="3" t="s">
        <v>396</v>
      </c>
      <c r="K59" s="24"/>
      <c r="L59" s="24"/>
      <c r="M59" s="24"/>
      <c r="N59" s="24"/>
      <c r="O59" s="24"/>
      <c r="P59" s="24">
        <v>7</v>
      </c>
      <c r="Q59" s="24">
        <v>7</v>
      </c>
      <c r="R59" s="24">
        <v>778</v>
      </c>
      <c r="S59" s="49">
        <v>43587</v>
      </c>
      <c r="T59" s="24">
        <v>5000000</v>
      </c>
      <c r="U59" s="24">
        <v>5000000</v>
      </c>
      <c r="V59" s="24">
        <v>15000000</v>
      </c>
      <c r="W59" s="24">
        <v>20000000</v>
      </c>
      <c r="X59" s="24"/>
      <c r="Y59" s="24"/>
      <c r="IV59" s="7"/>
      <c r="IW59" s="7"/>
      <c r="IX59" s="7"/>
      <c r="IY59" s="7"/>
      <c r="IZ59" s="7"/>
    </row>
    <row r="60" spans="1:260" ht="15.75" thickBot="1" x14ac:dyDescent="0.3">
      <c r="A60" s="58">
        <v>50</v>
      </c>
      <c r="B60" s="60" t="s">
        <v>569</v>
      </c>
      <c r="C60" s="5">
        <v>235</v>
      </c>
      <c r="D60" s="45">
        <v>2019</v>
      </c>
      <c r="E60" s="24">
        <v>815745</v>
      </c>
      <c r="F60" s="3" t="s">
        <v>98</v>
      </c>
      <c r="G60" s="3" t="s">
        <v>154</v>
      </c>
      <c r="H60" s="24">
        <v>13833333</v>
      </c>
      <c r="I60" s="24">
        <v>0.3952380857142857</v>
      </c>
      <c r="J60" s="3" t="s">
        <v>396</v>
      </c>
      <c r="K60" s="24"/>
      <c r="L60" s="24"/>
      <c r="M60" s="24"/>
      <c r="N60" s="24"/>
      <c r="O60" s="24"/>
      <c r="P60" s="24">
        <v>7</v>
      </c>
      <c r="Q60" s="24">
        <v>7</v>
      </c>
      <c r="R60" s="24">
        <v>779</v>
      </c>
      <c r="S60" s="49">
        <v>43587</v>
      </c>
      <c r="T60" s="24">
        <v>5000000</v>
      </c>
      <c r="U60" s="24">
        <v>5000000</v>
      </c>
      <c r="V60" s="24">
        <v>13833333</v>
      </c>
      <c r="W60" s="24">
        <v>21166667</v>
      </c>
      <c r="X60" s="24"/>
      <c r="Y60" s="24"/>
      <c r="IV60" s="7"/>
      <c r="IW60" s="7"/>
      <c r="IX60" s="7"/>
      <c r="IY60" s="7"/>
      <c r="IZ60" s="7"/>
    </row>
    <row r="61" spans="1:260" ht="15.75" thickBot="1" x14ac:dyDescent="0.3">
      <c r="A61" s="58">
        <v>51</v>
      </c>
      <c r="B61" s="60" t="s">
        <v>570</v>
      </c>
      <c r="C61" s="5">
        <v>235</v>
      </c>
      <c r="D61" s="45">
        <v>2019</v>
      </c>
      <c r="E61" s="24">
        <v>798893</v>
      </c>
      <c r="F61" s="3" t="s">
        <v>98</v>
      </c>
      <c r="G61" s="3" t="s">
        <v>154</v>
      </c>
      <c r="H61" s="24">
        <v>22933333</v>
      </c>
      <c r="I61" s="24">
        <v>0.40952380357142859</v>
      </c>
      <c r="J61" s="3" t="s">
        <v>396</v>
      </c>
      <c r="K61" s="24"/>
      <c r="L61" s="24"/>
      <c r="M61" s="24"/>
      <c r="N61" s="24"/>
      <c r="O61" s="24"/>
      <c r="P61" s="24">
        <v>7</v>
      </c>
      <c r="Q61" s="24">
        <v>7</v>
      </c>
      <c r="R61" s="24">
        <v>780</v>
      </c>
      <c r="S61" s="49">
        <v>43592</v>
      </c>
      <c r="T61" s="24">
        <v>8000000</v>
      </c>
      <c r="U61" s="24">
        <v>8000000</v>
      </c>
      <c r="V61" s="24">
        <v>22933333</v>
      </c>
      <c r="W61" s="24">
        <v>33066667</v>
      </c>
      <c r="X61" s="24"/>
      <c r="Y61" s="24"/>
      <c r="IV61" s="7"/>
      <c r="IW61" s="7"/>
      <c r="IX61" s="7"/>
      <c r="IY61" s="7"/>
      <c r="IZ61" s="7"/>
    </row>
    <row r="62" spans="1:260" ht="15.75" thickBot="1" x14ac:dyDescent="0.3">
      <c r="A62" s="58">
        <v>52</v>
      </c>
      <c r="B62" s="60" t="s">
        <v>571</v>
      </c>
      <c r="C62" s="5">
        <v>235</v>
      </c>
      <c r="D62" s="45">
        <v>2019</v>
      </c>
      <c r="E62" s="24">
        <v>812250</v>
      </c>
      <c r="F62" s="3" t="s">
        <v>98</v>
      </c>
      <c r="G62" s="3" t="s">
        <v>154</v>
      </c>
      <c r="H62" s="24">
        <v>16000000</v>
      </c>
      <c r="I62" s="24">
        <v>0.38095238095238093</v>
      </c>
      <c r="J62" s="3" t="s">
        <v>396</v>
      </c>
      <c r="K62" s="24"/>
      <c r="L62" s="24"/>
      <c r="M62" s="24"/>
      <c r="N62" s="24"/>
      <c r="O62" s="24"/>
      <c r="P62" s="24">
        <v>7</v>
      </c>
      <c r="Q62" s="24">
        <v>7</v>
      </c>
      <c r="R62" s="24">
        <v>781</v>
      </c>
      <c r="S62" s="49">
        <v>43587</v>
      </c>
      <c r="T62" s="24">
        <v>6000000</v>
      </c>
      <c r="U62" s="24">
        <v>6000000</v>
      </c>
      <c r="V62" s="24">
        <v>16000000</v>
      </c>
      <c r="W62" s="24">
        <v>26000000</v>
      </c>
      <c r="X62" s="24"/>
      <c r="Y62" s="24"/>
      <c r="IV62" s="7"/>
      <c r="IW62" s="7"/>
      <c r="IX62" s="7"/>
      <c r="IY62" s="7"/>
      <c r="IZ62" s="7"/>
    </row>
    <row r="63" spans="1:260" ht="15.75" thickBot="1" x14ac:dyDescent="0.3">
      <c r="A63" s="58">
        <v>53</v>
      </c>
      <c r="B63" s="60" t="s">
        <v>572</v>
      </c>
      <c r="C63" s="5">
        <v>235</v>
      </c>
      <c r="D63" s="45">
        <v>2019</v>
      </c>
      <c r="E63" s="24">
        <v>782091</v>
      </c>
      <c r="F63" s="3" t="s">
        <v>98</v>
      </c>
      <c r="G63" s="3" t="s">
        <v>154</v>
      </c>
      <c r="H63" s="24">
        <v>18000000</v>
      </c>
      <c r="I63" s="24">
        <v>0.42857142857142855</v>
      </c>
      <c r="J63" s="3" t="s">
        <v>396</v>
      </c>
      <c r="K63" s="24"/>
      <c r="L63" s="24"/>
      <c r="M63" s="24"/>
      <c r="N63" s="24"/>
      <c r="O63" s="24"/>
      <c r="P63" s="24">
        <v>7</v>
      </c>
      <c r="Q63" s="24">
        <v>7</v>
      </c>
      <c r="R63" s="24">
        <v>782</v>
      </c>
      <c r="S63" s="49">
        <v>43587</v>
      </c>
      <c r="T63" s="24">
        <v>6000000</v>
      </c>
      <c r="U63" s="24">
        <v>6000000</v>
      </c>
      <c r="V63" s="24">
        <v>18000000</v>
      </c>
      <c r="W63" s="24">
        <v>24000000</v>
      </c>
      <c r="X63" s="24"/>
      <c r="Y63" s="24"/>
      <c r="IV63" s="7"/>
      <c r="IW63" s="7"/>
      <c r="IX63" s="7"/>
      <c r="IY63" s="7"/>
      <c r="IZ63" s="7"/>
    </row>
    <row r="64" spans="1:260" ht="15.75" thickBot="1" x14ac:dyDescent="0.3">
      <c r="A64" s="58">
        <v>54</v>
      </c>
      <c r="B64" s="60" t="s">
        <v>573</v>
      </c>
      <c r="C64" s="5">
        <v>235</v>
      </c>
      <c r="D64" s="45">
        <v>2019</v>
      </c>
      <c r="E64" s="24">
        <v>765096</v>
      </c>
      <c r="F64" s="3" t="s">
        <v>98</v>
      </c>
      <c r="G64" s="3" t="s">
        <v>154</v>
      </c>
      <c r="H64" s="24">
        <v>12000000</v>
      </c>
      <c r="I64" s="24">
        <v>0.42857142857142855</v>
      </c>
      <c r="J64" s="3" t="s">
        <v>396</v>
      </c>
      <c r="K64" s="24"/>
      <c r="L64" s="24"/>
      <c r="M64" s="24"/>
      <c r="N64" s="24"/>
      <c r="O64" s="24"/>
      <c r="P64" s="24">
        <v>7</v>
      </c>
      <c r="Q64" s="24">
        <v>7</v>
      </c>
      <c r="R64" s="24">
        <v>783</v>
      </c>
      <c r="S64" s="49">
        <v>43587</v>
      </c>
      <c r="T64" s="24">
        <v>4000000</v>
      </c>
      <c r="U64" s="24">
        <v>4000000</v>
      </c>
      <c r="V64" s="24">
        <v>12000000</v>
      </c>
      <c r="W64" s="24">
        <v>16000000</v>
      </c>
      <c r="X64" s="24"/>
      <c r="Y64" s="24"/>
      <c r="IV64" s="7"/>
      <c r="IW64" s="7"/>
      <c r="IX64" s="7"/>
      <c r="IY64" s="7"/>
      <c r="IZ64" s="7"/>
    </row>
    <row r="65" spans="1:260" ht="15.75" thickBot="1" x14ac:dyDescent="0.3">
      <c r="A65" s="58">
        <v>55</v>
      </c>
      <c r="B65" s="60" t="s">
        <v>574</v>
      </c>
      <c r="C65" s="5">
        <v>235</v>
      </c>
      <c r="D65" s="45">
        <v>2019</v>
      </c>
      <c r="E65" s="24">
        <v>797924</v>
      </c>
      <c r="F65" s="3" t="s">
        <v>98</v>
      </c>
      <c r="G65" s="3" t="s">
        <v>154</v>
      </c>
      <c r="H65" s="24">
        <v>17200000</v>
      </c>
      <c r="I65" s="24">
        <v>0.40952380952380951</v>
      </c>
      <c r="J65" s="3" t="s">
        <v>396</v>
      </c>
      <c r="K65" s="24"/>
      <c r="L65" s="24"/>
      <c r="M65" s="24"/>
      <c r="N65" s="24"/>
      <c r="O65" s="24"/>
      <c r="P65" s="24">
        <v>7</v>
      </c>
      <c r="Q65" s="24">
        <v>7</v>
      </c>
      <c r="R65" s="24">
        <v>784</v>
      </c>
      <c r="S65" s="49">
        <v>43587</v>
      </c>
      <c r="T65" s="24">
        <v>6000000</v>
      </c>
      <c r="U65" s="24">
        <v>6000000</v>
      </c>
      <c r="V65" s="24">
        <v>17200000</v>
      </c>
      <c r="W65" s="24">
        <v>24800000</v>
      </c>
      <c r="X65" s="24"/>
      <c r="Y65" s="24"/>
      <c r="IV65" s="7"/>
      <c r="IW65" s="7"/>
      <c r="IX65" s="7"/>
      <c r="IY65" s="7"/>
      <c r="IZ65" s="7"/>
    </row>
    <row r="66" spans="1:260" ht="15.75" thickBot="1" x14ac:dyDescent="0.3">
      <c r="A66" s="58">
        <v>56</v>
      </c>
      <c r="B66" s="60" t="s">
        <v>575</v>
      </c>
      <c r="C66" s="5">
        <v>235</v>
      </c>
      <c r="D66" s="45">
        <v>2019</v>
      </c>
      <c r="E66" s="24">
        <v>787010</v>
      </c>
      <c r="F66" s="3" t="s">
        <v>98</v>
      </c>
      <c r="G66" s="3" t="s">
        <v>154</v>
      </c>
      <c r="H66" s="24">
        <v>30000000</v>
      </c>
      <c r="I66" s="24">
        <v>0.42857142857142855</v>
      </c>
      <c r="J66" s="3" t="s">
        <v>396</v>
      </c>
      <c r="K66" s="24"/>
      <c r="L66" s="24"/>
      <c r="M66" s="24"/>
      <c r="N66" s="24"/>
      <c r="O66" s="24"/>
      <c r="P66" s="24">
        <v>7</v>
      </c>
      <c r="Q66" s="24">
        <v>7</v>
      </c>
      <c r="R66" s="24">
        <v>785</v>
      </c>
      <c r="S66" s="49">
        <v>43587</v>
      </c>
      <c r="T66" s="24">
        <v>10000000</v>
      </c>
      <c r="U66" s="24">
        <v>10000000</v>
      </c>
      <c r="V66" s="24">
        <v>30000000</v>
      </c>
      <c r="W66" s="24">
        <v>40000000</v>
      </c>
      <c r="X66" s="24"/>
      <c r="Y66" s="24"/>
      <c r="IV66" s="7"/>
      <c r="IW66" s="7"/>
      <c r="IX66" s="7"/>
      <c r="IY66" s="7"/>
      <c r="IZ66" s="7"/>
    </row>
    <row r="67" spans="1:260" ht="15.75" thickBot="1" x14ac:dyDescent="0.3">
      <c r="A67" s="58">
        <v>57</v>
      </c>
      <c r="B67" s="60" t="s">
        <v>576</v>
      </c>
      <c r="C67" s="5">
        <v>235</v>
      </c>
      <c r="D67" s="45">
        <v>2019</v>
      </c>
      <c r="E67" s="24">
        <v>810862</v>
      </c>
      <c r="F67" s="3" t="s">
        <v>98</v>
      </c>
      <c r="G67" s="3" t="s">
        <v>154</v>
      </c>
      <c r="H67" s="24">
        <v>20160000</v>
      </c>
      <c r="I67" s="24">
        <v>0.4</v>
      </c>
      <c r="J67" s="3" t="s">
        <v>396</v>
      </c>
      <c r="K67" s="24"/>
      <c r="L67" s="24"/>
      <c r="M67" s="24"/>
      <c r="N67" s="24"/>
      <c r="O67" s="24"/>
      <c r="P67" s="24">
        <v>7</v>
      </c>
      <c r="Q67" s="24">
        <v>7</v>
      </c>
      <c r="R67" s="24">
        <v>786</v>
      </c>
      <c r="S67" s="49">
        <v>43591</v>
      </c>
      <c r="T67" s="24">
        <v>7200000</v>
      </c>
      <c r="U67" s="24">
        <v>7200000</v>
      </c>
      <c r="V67" s="24">
        <v>20160000</v>
      </c>
      <c r="W67" s="24">
        <v>30240000</v>
      </c>
      <c r="X67" s="24"/>
      <c r="Y67" s="24"/>
      <c r="IV67" s="7"/>
      <c r="IW67" s="7"/>
      <c r="IX67" s="7"/>
      <c r="IY67" s="7"/>
      <c r="IZ67" s="7"/>
    </row>
    <row r="68" spans="1:260" ht="15.75" thickBot="1" x14ac:dyDescent="0.3">
      <c r="A68" s="58">
        <v>58</v>
      </c>
      <c r="B68" s="60" t="s">
        <v>577</v>
      </c>
      <c r="C68" s="5">
        <v>235</v>
      </c>
      <c r="D68" s="45">
        <v>2019</v>
      </c>
      <c r="E68" s="24">
        <v>759044</v>
      </c>
      <c r="F68" s="3" t="s">
        <v>98</v>
      </c>
      <c r="G68" s="3" t="s">
        <v>154</v>
      </c>
      <c r="H68" s="24">
        <v>21600000</v>
      </c>
      <c r="I68" s="24">
        <v>0.42857142857142855</v>
      </c>
      <c r="J68" s="3" t="s">
        <v>396</v>
      </c>
      <c r="K68" s="24"/>
      <c r="L68" s="24"/>
      <c r="M68" s="24"/>
      <c r="N68" s="24"/>
      <c r="O68" s="24"/>
      <c r="P68" s="24">
        <v>7</v>
      </c>
      <c r="Q68" s="24">
        <v>7</v>
      </c>
      <c r="R68" s="24">
        <v>787</v>
      </c>
      <c r="S68" s="49">
        <v>43587</v>
      </c>
      <c r="T68" s="24">
        <v>7200000</v>
      </c>
      <c r="U68" s="24">
        <v>7200000</v>
      </c>
      <c r="V68" s="24">
        <v>21600000</v>
      </c>
      <c r="W68" s="24">
        <v>28800000</v>
      </c>
      <c r="X68" s="24"/>
      <c r="Y68" s="24"/>
      <c r="IV68" s="7"/>
      <c r="IW68" s="7"/>
      <c r="IX68" s="7"/>
      <c r="IY68" s="7"/>
      <c r="IZ68" s="7"/>
    </row>
    <row r="69" spans="1:260" ht="15.75" thickBot="1" x14ac:dyDescent="0.3">
      <c r="A69" s="58">
        <v>59</v>
      </c>
      <c r="B69" s="60" t="s">
        <v>578</v>
      </c>
      <c r="C69" s="5">
        <v>235</v>
      </c>
      <c r="D69" s="45">
        <v>2019</v>
      </c>
      <c r="E69" s="24">
        <v>759241</v>
      </c>
      <c r="F69" s="3" t="s">
        <v>98</v>
      </c>
      <c r="G69" s="3" t="s">
        <v>154</v>
      </c>
      <c r="H69" s="24">
        <v>14400000</v>
      </c>
      <c r="I69" s="24">
        <v>0.2857142857142857</v>
      </c>
      <c r="J69" s="3" t="s">
        <v>396</v>
      </c>
      <c r="K69" s="24"/>
      <c r="L69" s="24"/>
      <c r="M69" s="24"/>
      <c r="N69" s="24"/>
      <c r="O69" s="24"/>
      <c r="P69" s="24">
        <v>7</v>
      </c>
      <c r="Q69" s="24">
        <v>7</v>
      </c>
      <c r="R69" s="24">
        <v>788</v>
      </c>
      <c r="S69" s="49">
        <v>43591</v>
      </c>
      <c r="T69" s="24">
        <v>7200000</v>
      </c>
      <c r="U69" s="24">
        <v>7200000</v>
      </c>
      <c r="V69" s="24">
        <v>14400000</v>
      </c>
      <c r="W69" s="24">
        <v>36000000</v>
      </c>
      <c r="X69" s="24"/>
      <c r="Y69" s="24"/>
      <c r="IV69" s="7"/>
      <c r="IW69" s="7"/>
      <c r="IX69" s="7"/>
      <c r="IY69" s="7"/>
      <c r="IZ69" s="7"/>
    </row>
    <row r="70" spans="1:260" ht="15.75" thickBot="1" x14ac:dyDescent="0.3">
      <c r="A70" s="58">
        <v>60</v>
      </c>
      <c r="B70" s="60" t="s">
        <v>579</v>
      </c>
      <c r="C70" s="5">
        <v>235</v>
      </c>
      <c r="D70" s="45">
        <v>2019</v>
      </c>
      <c r="E70" s="24">
        <v>797680</v>
      </c>
      <c r="F70" s="3" t="s">
        <v>98</v>
      </c>
      <c r="G70" s="3" t="s">
        <v>154</v>
      </c>
      <c r="H70" s="24">
        <v>20066667</v>
      </c>
      <c r="I70" s="24">
        <v>0.40952381632653062</v>
      </c>
      <c r="J70" s="3" t="s">
        <v>396</v>
      </c>
      <c r="K70" s="24"/>
      <c r="L70" s="24"/>
      <c r="M70" s="24"/>
      <c r="N70" s="24"/>
      <c r="O70" s="24"/>
      <c r="P70" s="24">
        <v>7</v>
      </c>
      <c r="Q70" s="24">
        <v>7</v>
      </c>
      <c r="R70" s="24">
        <v>789</v>
      </c>
      <c r="S70" s="49">
        <v>43591</v>
      </c>
      <c r="T70" s="24">
        <v>7000000</v>
      </c>
      <c r="U70" s="24">
        <v>7000000</v>
      </c>
      <c r="V70" s="24">
        <v>20066667</v>
      </c>
      <c r="W70" s="24">
        <v>28933333</v>
      </c>
      <c r="X70" s="24"/>
      <c r="Y70" s="24"/>
      <c r="IV70" s="7"/>
      <c r="IW70" s="7"/>
      <c r="IX70" s="7"/>
      <c r="IY70" s="7"/>
      <c r="IZ70" s="7"/>
    </row>
    <row r="71" spans="1:260" ht="15.75" thickBot="1" x14ac:dyDescent="0.3">
      <c r="A71" s="58">
        <v>61</v>
      </c>
      <c r="B71" s="60" t="s">
        <v>580</v>
      </c>
      <c r="C71" s="5">
        <v>235</v>
      </c>
      <c r="D71" s="45">
        <v>2019</v>
      </c>
      <c r="E71" s="24">
        <v>816458</v>
      </c>
      <c r="F71" s="3" t="s">
        <v>98</v>
      </c>
      <c r="G71" s="3" t="s">
        <v>154</v>
      </c>
      <c r="H71" s="24">
        <v>13333333</v>
      </c>
      <c r="I71" s="24">
        <v>0.52380951428571432</v>
      </c>
      <c r="J71" s="3" t="s">
        <v>396</v>
      </c>
      <c r="K71" s="24"/>
      <c r="L71" s="24"/>
      <c r="M71" s="24"/>
      <c r="N71" s="24"/>
      <c r="O71" s="24"/>
      <c r="P71" s="24">
        <v>7</v>
      </c>
      <c r="Q71" s="24">
        <v>7</v>
      </c>
      <c r="R71" s="24">
        <v>790</v>
      </c>
      <c r="S71" s="49">
        <v>43587</v>
      </c>
      <c r="T71" s="24">
        <v>5000000</v>
      </c>
      <c r="U71" s="24">
        <v>5000000</v>
      </c>
      <c r="V71" s="24">
        <v>13333333</v>
      </c>
      <c r="W71" s="24">
        <v>21666667</v>
      </c>
      <c r="X71" s="24"/>
      <c r="Y71" s="24"/>
      <c r="IV71" s="7"/>
      <c r="IW71" s="7"/>
      <c r="IX71" s="7"/>
      <c r="IY71" s="7"/>
      <c r="IZ71" s="7"/>
    </row>
    <row r="72" spans="1:260" ht="15.75" thickBot="1" x14ac:dyDescent="0.3">
      <c r="A72" s="58">
        <v>62</v>
      </c>
      <c r="B72" s="60" t="s">
        <v>581</v>
      </c>
      <c r="C72" s="5">
        <v>235</v>
      </c>
      <c r="D72" s="45">
        <v>2019</v>
      </c>
      <c r="E72" s="24">
        <v>761932</v>
      </c>
      <c r="F72" s="3" t="s">
        <v>98</v>
      </c>
      <c r="G72" s="3" t="s">
        <v>154</v>
      </c>
      <c r="H72" s="24">
        <v>21600000</v>
      </c>
      <c r="I72" s="24">
        <v>0.42857142857142855</v>
      </c>
      <c r="J72" s="3" t="s">
        <v>396</v>
      </c>
      <c r="K72" s="24"/>
      <c r="L72" s="24"/>
      <c r="M72" s="24"/>
      <c r="N72" s="24"/>
      <c r="O72" s="24"/>
      <c r="P72" s="24">
        <v>7</v>
      </c>
      <c r="Q72" s="24">
        <v>7</v>
      </c>
      <c r="R72" s="24">
        <v>791</v>
      </c>
      <c r="S72" s="49">
        <v>43587</v>
      </c>
      <c r="T72" s="24">
        <v>7200000</v>
      </c>
      <c r="U72" s="24">
        <v>7200000</v>
      </c>
      <c r="V72" s="24">
        <v>21600000</v>
      </c>
      <c r="W72" s="24">
        <v>28800000</v>
      </c>
      <c r="X72" s="24"/>
      <c r="Y72" s="24"/>
      <c r="IV72" s="7"/>
      <c r="IW72" s="7"/>
      <c r="IX72" s="7"/>
      <c r="IY72" s="7"/>
      <c r="IZ72" s="7"/>
    </row>
    <row r="73" spans="1:260" ht="15.75" thickBot="1" x14ac:dyDescent="0.3">
      <c r="A73" s="58">
        <v>63</v>
      </c>
      <c r="B73" s="60" t="s">
        <v>582</v>
      </c>
      <c r="C73" s="5">
        <v>235</v>
      </c>
      <c r="D73" s="45">
        <v>2019</v>
      </c>
      <c r="E73" s="24">
        <v>877203</v>
      </c>
      <c r="F73" s="3" t="s">
        <v>98</v>
      </c>
      <c r="G73" s="3" t="s">
        <v>154</v>
      </c>
      <c r="H73" s="24">
        <v>11000000</v>
      </c>
      <c r="I73" s="24">
        <v>0.22916666666666666</v>
      </c>
      <c r="J73" s="3" t="s">
        <v>396</v>
      </c>
      <c r="K73" s="24"/>
      <c r="L73" s="24"/>
      <c r="M73" s="24"/>
      <c r="N73" s="24"/>
      <c r="O73" s="24"/>
      <c r="P73" s="24">
        <v>8</v>
      </c>
      <c r="Q73" s="24">
        <v>8</v>
      </c>
      <c r="R73" s="24">
        <v>792</v>
      </c>
      <c r="S73" s="49">
        <v>43591</v>
      </c>
      <c r="T73" s="24">
        <v>6000000</v>
      </c>
      <c r="U73" s="24">
        <v>6000000</v>
      </c>
      <c r="V73" s="24">
        <v>11000000</v>
      </c>
      <c r="W73" s="24">
        <v>37000000</v>
      </c>
      <c r="X73" s="24"/>
      <c r="Y73" s="24"/>
      <c r="IV73" s="7"/>
      <c r="IW73" s="7"/>
      <c r="IX73" s="7"/>
      <c r="IY73" s="7"/>
      <c r="IZ73" s="7"/>
    </row>
    <row r="74" spans="1:260" ht="15.75" thickBot="1" x14ac:dyDescent="0.3">
      <c r="A74" s="58">
        <v>64</v>
      </c>
      <c r="B74" s="60" t="s">
        <v>583</v>
      </c>
      <c r="C74" s="5">
        <v>235</v>
      </c>
      <c r="D74" s="45">
        <v>2019</v>
      </c>
      <c r="E74" s="24">
        <v>757110</v>
      </c>
      <c r="F74" s="3" t="s">
        <v>98</v>
      </c>
      <c r="G74" s="3" t="s">
        <v>154</v>
      </c>
      <c r="H74" s="24">
        <v>21600000</v>
      </c>
      <c r="I74" s="24">
        <v>0.42857142857142855</v>
      </c>
      <c r="J74" s="3" t="s">
        <v>396</v>
      </c>
      <c r="K74" s="24"/>
      <c r="L74" s="24"/>
      <c r="M74" s="24"/>
      <c r="N74" s="24"/>
      <c r="O74" s="24"/>
      <c r="P74" s="24">
        <v>7</v>
      </c>
      <c r="Q74" s="24">
        <v>7</v>
      </c>
      <c r="R74" s="24">
        <v>793</v>
      </c>
      <c r="S74" s="49">
        <v>43587</v>
      </c>
      <c r="T74" s="24">
        <v>7200000</v>
      </c>
      <c r="U74" s="24">
        <v>7200000</v>
      </c>
      <c r="V74" s="24">
        <v>21600000</v>
      </c>
      <c r="W74" s="24">
        <v>28800000</v>
      </c>
      <c r="X74" s="24"/>
      <c r="Y74" s="24"/>
      <c r="IV74" s="7"/>
      <c r="IW74" s="7"/>
      <c r="IX74" s="7"/>
      <c r="IY74" s="7"/>
      <c r="IZ74" s="7"/>
    </row>
    <row r="75" spans="1:260" ht="15.75" thickBot="1" x14ac:dyDescent="0.3">
      <c r="A75" s="58">
        <v>65</v>
      </c>
      <c r="B75" s="60" t="s">
        <v>584</v>
      </c>
      <c r="C75" s="5">
        <v>235</v>
      </c>
      <c r="D75" s="45">
        <v>2019</v>
      </c>
      <c r="E75" s="24">
        <v>787714</v>
      </c>
      <c r="F75" s="3" t="s">
        <v>98</v>
      </c>
      <c r="G75" s="3" t="s">
        <v>154</v>
      </c>
      <c r="H75" s="24">
        <v>12000000</v>
      </c>
      <c r="I75" s="24">
        <v>0.42857142857142855</v>
      </c>
      <c r="J75" s="3" t="s">
        <v>396</v>
      </c>
      <c r="K75" s="24"/>
      <c r="L75" s="24"/>
      <c r="M75" s="24"/>
      <c r="N75" s="24"/>
      <c r="O75" s="24"/>
      <c r="P75" s="24">
        <v>7</v>
      </c>
      <c r="Q75" s="24">
        <v>7</v>
      </c>
      <c r="R75" s="24">
        <v>794</v>
      </c>
      <c r="S75" s="49">
        <v>43587</v>
      </c>
      <c r="T75" s="24">
        <v>4000000</v>
      </c>
      <c r="U75" s="24">
        <v>4000000</v>
      </c>
      <c r="V75" s="24">
        <v>12000000</v>
      </c>
      <c r="W75" s="24">
        <v>16000000</v>
      </c>
      <c r="X75" s="24"/>
      <c r="Y75" s="24"/>
      <c r="IV75" s="7"/>
      <c r="IW75" s="7"/>
      <c r="IX75" s="7"/>
      <c r="IY75" s="7"/>
      <c r="IZ75" s="7"/>
    </row>
    <row r="76" spans="1:260" ht="15.75" thickBot="1" x14ac:dyDescent="0.3">
      <c r="A76" s="58">
        <v>66</v>
      </c>
      <c r="B76" s="60" t="s">
        <v>585</v>
      </c>
      <c r="C76" s="5">
        <v>235</v>
      </c>
      <c r="D76" s="45">
        <v>2019</v>
      </c>
      <c r="E76" s="24">
        <v>810717</v>
      </c>
      <c r="F76" s="3" t="s">
        <v>98</v>
      </c>
      <c r="G76" s="3" t="s">
        <v>158</v>
      </c>
      <c r="H76" s="24">
        <v>6200000</v>
      </c>
      <c r="I76" s="24">
        <v>0.29523809523809524</v>
      </c>
      <c r="J76" s="3" t="s">
        <v>396</v>
      </c>
      <c r="K76" s="24"/>
      <c r="L76" s="24"/>
      <c r="M76" s="24"/>
      <c r="N76" s="24"/>
      <c r="O76" s="24"/>
      <c r="P76" s="24">
        <v>7</v>
      </c>
      <c r="Q76" s="24">
        <v>7</v>
      </c>
      <c r="R76" s="24">
        <v>795</v>
      </c>
      <c r="S76" s="49">
        <v>43587</v>
      </c>
      <c r="T76" s="24">
        <v>800000</v>
      </c>
      <c r="U76" s="24">
        <v>800000</v>
      </c>
      <c r="V76" s="24">
        <v>6200000</v>
      </c>
      <c r="W76" s="24">
        <v>14800000</v>
      </c>
      <c r="X76" s="24"/>
      <c r="Y76" s="24"/>
      <c r="IV76" s="7"/>
      <c r="IW76" s="7"/>
      <c r="IX76" s="7"/>
      <c r="IY76" s="7"/>
      <c r="IZ76" s="7"/>
    </row>
    <row r="77" spans="1:260" ht="15.75" thickBot="1" x14ac:dyDescent="0.3">
      <c r="A77" s="58">
        <v>67</v>
      </c>
      <c r="B77" s="60" t="s">
        <v>586</v>
      </c>
      <c r="C77" s="5">
        <v>235</v>
      </c>
      <c r="D77" s="45">
        <v>2019</v>
      </c>
      <c r="E77" s="24">
        <v>819528</v>
      </c>
      <c r="F77" s="3" t="s">
        <v>98</v>
      </c>
      <c r="G77" s="3" t="s">
        <v>154</v>
      </c>
      <c r="H77" s="24">
        <v>5813333</v>
      </c>
      <c r="I77" s="24">
        <v>0.38095235910878111</v>
      </c>
      <c r="J77" s="3" t="s">
        <v>396</v>
      </c>
      <c r="K77" s="24"/>
      <c r="L77" s="24"/>
      <c r="M77" s="24"/>
      <c r="N77" s="24"/>
      <c r="O77" s="24"/>
      <c r="P77" s="24">
        <v>7</v>
      </c>
      <c r="Q77" s="24">
        <v>7</v>
      </c>
      <c r="R77" s="24">
        <v>796</v>
      </c>
      <c r="S77" s="49">
        <v>43587</v>
      </c>
      <c r="T77" s="24">
        <v>2180000</v>
      </c>
      <c r="U77" s="24">
        <v>2180000</v>
      </c>
      <c r="V77" s="24">
        <v>5813333</v>
      </c>
      <c r="W77" s="24">
        <v>9446667</v>
      </c>
      <c r="X77" s="24"/>
      <c r="Y77" s="24"/>
      <c r="IV77" s="7"/>
      <c r="IW77" s="7"/>
      <c r="IX77" s="7"/>
      <c r="IY77" s="7"/>
      <c r="IZ77" s="7"/>
    </row>
    <row r="78" spans="1:260" ht="15.75" thickBot="1" x14ac:dyDescent="0.3">
      <c r="A78" s="58">
        <v>68</v>
      </c>
      <c r="B78" s="60" t="s">
        <v>587</v>
      </c>
      <c r="C78" s="5">
        <v>235</v>
      </c>
      <c r="D78" s="45">
        <v>2019</v>
      </c>
      <c r="E78" s="24">
        <v>760324</v>
      </c>
      <c r="F78" s="3" t="s">
        <v>98</v>
      </c>
      <c r="G78" s="3" t="s">
        <v>154</v>
      </c>
      <c r="H78" s="24">
        <v>23200000</v>
      </c>
      <c r="I78" s="24">
        <v>0.41428571428571431</v>
      </c>
      <c r="J78" s="3" t="s">
        <v>396</v>
      </c>
      <c r="K78" s="24"/>
      <c r="L78" s="24"/>
      <c r="M78" s="24"/>
      <c r="N78" s="24"/>
      <c r="O78" s="24"/>
      <c r="P78" s="24">
        <v>7</v>
      </c>
      <c r="Q78" s="24">
        <v>7</v>
      </c>
      <c r="R78" s="24">
        <v>797</v>
      </c>
      <c r="S78" s="49">
        <v>43587</v>
      </c>
      <c r="T78" s="24">
        <v>8000000</v>
      </c>
      <c r="U78" s="24">
        <v>8000000</v>
      </c>
      <c r="V78" s="24">
        <v>23200000</v>
      </c>
      <c r="W78" s="24">
        <v>32800000</v>
      </c>
      <c r="X78" s="24"/>
      <c r="Y78" s="24"/>
      <c r="IV78" s="7"/>
      <c r="IW78" s="7"/>
      <c r="IX78" s="7"/>
      <c r="IY78" s="7"/>
      <c r="IZ78" s="7"/>
    </row>
    <row r="79" spans="1:260" ht="15.75" thickBot="1" x14ac:dyDescent="0.3">
      <c r="A79" s="58">
        <v>69</v>
      </c>
      <c r="B79" s="60" t="s">
        <v>588</v>
      </c>
      <c r="C79" s="5">
        <v>235</v>
      </c>
      <c r="D79" s="45">
        <v>2019</v>
      </c>
      <c r="E79" s="24">
        <v>789604</v>
      </c>
      <c r="F79" s="3" t="s">
        <v>98</v>
      </c>
      <c r="G79" s="3" t="s">
        <v>154</v>
      </c>
      <c r="H79" s="24">
        <v>18000000</v>
      </c>
      <c r="I79" s="24">
        <v>0.42857142857142855</v>
      </c>
      <c r="J79" s="3" t="s">
        <v>396</v>
      </c>
      <c r="K79" s="24"/>
      <c r="L79" s="24"/>
      <c r="M79" s="24"/>
      <c r="N79" s="24"/>
      <c r="O79" s="24"/>
      <c r="P79" s="24">
        <v>7</v>
      </c>
      <c r="Q79" s="24">
        <v>7</v>
      </c>
      <c r="R79" s="24">
        <v>798</v>
      </c>
      <c r="S79" s="49">
        <v>43587</v>
      </c>
      <c r="T79" s="24">
        <v>6000000</v>
      </c>
      <c r="U79" s="24">
        <v>6000000</v>
      </c>
      <c r="V79" s="24">
        <v>18000000</v>
      </c>
      <c r="W79" s="24">
        <v>24000000</v>
      </c>
      <c r="X79" s="24"/>
      <c r="Y79" s="24"/>
      <c r="IV79" s="7"/>
      <c r="IW79" s="7"/>
      <c r="IX79" s="7"/>
      <c r="IY79" s="7"/>
      <c r="IZ79" s="7"/>
    </row>
    <row r="80" spans="1:260" ht="15.75" thickBot="1" x14ac:dyDescent="0.3">
      <c r="A80" s="58">
        <v>70</v>
      </c>
      <c r="B80" s="60" t="s">
        <v>589</v>
      </c>
      <c r="C80" s="5">
        <v>235</v>
      </c>
      <c r="D80" s="45">
        <v>2019</v>
      </c>
      <c r="E80" s="24">
        <v>873643</v>
      </c>
      <c r="F80" s="3" t="s">
        <v>98</v>
      </c>
      <c r="G80" s="3" t="s">
        <v>154</v>
      </c>
      <c r="H80" s="24">
        <v>12600000</v>
      </c>
      <c r="I80" s="24">
        <v>0.22500000000000001</v>
      </c>
      <c r="J80" s="3" t="s">
        <v>396</v>
      </c>
      <c r="K80" s="24"/>
      <c r="L80" s="24"/>
      <c r="M80" s="24"/>
      <c r="N80" s="24"/>
      <c r="O80" s="24"/>
      <c r="P80" s="24">
        <v>7</v>
      </c>
      <c r="Q80" s="24">
        <v>7</v>
      </c>
      <c r="R80" s="24">
        <v>799</v>
      </c>
      <c r="S80" s="49">
        <v>43588</v>
      </c>
      <c r="T80" s="24">
        <v>5600000</v>
      </c>
      <c r="U80" s="24">
        <v>5600000</v>
      </c>
      <c r="V80" s="24">
        <v>12600000</v>
      </c>
      <c r="W80" s="24">
        <v>43400000</v>
      </c>
      <c r="X80" s="24"/>
      <c r="Y80" s="24"/>
      <c r="IV80" s="7"/>
      <c r="IW80" s="7"/>
      <c r="IX80" s="7"/>
      <c r="IY80" s="7"/>
      <c r="IZ80" s="7"/>
    </row>
    <row r="81" spans="1:260" ht="15.75" thickBot="1" x14ac:dyDescent="0.3">
      <c r="A81" s="58">
        <v>71</v>
      </c>
      <c r="B81" s="60" t="s">
        <v>590</v>
      </c>
      <c r="C81" s="5">
        <v>235</v>
      </c>
      <c r="D81" s="45">
        <v>2019</v>
      </c>
      <c r="E81" s="24">
        <v>756641</v>
      </c>
      <c r="F81" s="3" t="s">
        <v>98</v>
      </c>
      <c r="G81" s="3" t="s">
        <v>154</v>
      </c>
      <c r="H81" s="24">
        <v>15000000</v>
      </c>
      <c r="I81" s="24">
        <v>0.42857142857142855</v>
      </c>
      <c r="J81" s="3" t="s">
        <v>396</v>
      </c>
      <c r="K81" s="24"/>
      <c r="L81" s="24"/>
      <c r="M81" s="24"/>
      <c r="N81" s="24"/>
      <c r="O81" s="24"/>
      <c r="P81" s="24">
        <v>7</v>
      </c>
      <c r="Q81" s="24">
        <v>7</v>
      </c>
      <c r="R81" s="24">
        <v>800</v>
      </c>
      <c r="S81" s="49">
        <v>43588</v>
      </c>
      <c r="T81" s="24">
        <v>5000000</v>
      </c>
      <c r="U81" s="24">
        <v>5000000</v>
      </c>
      <c r="V81" s="24">
        <v>15000000</v>
      </c>
      <c r="W81" s="24">
        <v>20000000</v>
      </c>
      <c r="X81" s="24"/>
      <c r="Y81" s="24"/>
      <c r="IV81" s="7"/>
      <c r="IW81" s="7"/>
      <c r="IX81" s="7"/>
      <c r="IY81" s="7"/>
      <c r="IZ81" s="7"/>
    </row>
    <row r="82" spans="1:260" ht="15.75" thickBot="1" x14ac:dyDescent="0.3">
      <c r="A82" s="58">
        <v>72</v>
      </c>
      <c r="B82" s="60" t="s">
        <v>591</v>
      </c>
      <c r="C82" s="5">
        <v>235</v>
      </c>
      <c r="D82" s="45">
        <v>2019</v>
      </c>
      <c r="E82" s="24">
        <v>798758</v>
      </c>
      <c r="F82" s="3" t="s">
        <v>98</v>
      </c>
      <c r="G82" s="3" t="s">
        <v>158</v>
      </c>
      <c r="H82" s="24">
        <v>5800000</v>
      </c>
      <c r="I82" s="24">
        <v>0.41428571428571431</v>
      </c>
      <c r="J82" s="3" t="s">
        <v>396</v>
      </c>
      <c r="K82" s="24"/>
      <c r="L82" s="24"/>
      <c r="M82" s="24"/>
      <c r="N82" s="24"/>
      <c r="O82" s="24"/>
      <c r="P82" s="24">
        <v>7</v>
      </c>
      <c r="Q82" s="24">
        <v>7</v>
      </c>
      <c r="R82" s="24">
        <v>801</v>
      </c>
      <c r="S82" s="49">
        <v>43588</v>
      </c>
      <c r="T82" s="24">
        <v>2000000</v>
      </c>
      <c r="U82" s="24">
        <v>2000000</v>
      </c>
      <c r="V82" s="24">
        <v>5800000</v>
      </c>
      <c r="W82" s="24">
        <v>8200000</v>
      </c>
      <c r="X82" s="24"/>
      <c r="Y82" s="24"/>
      <c r="IV82" s="7"/>
      <c r="IW82" s="7"/>
      <c r="IX82" s="7"/>
      <c r="IY82" s="7"/>
      <c r="IZ82" s="7"/>
    </row>
    <row r="83" spans="1:260" ht="15.75" thickBot="1" x14ac:dyDescent="0.3">
      <c r="A83" s="58">
        <v>73</v>
      </c>
      <c r="B83" s="60" t="s">
        <v>592</v>
      </c>
      <c r="C83" s="5">
        <v>235</v>
      </c>
      <c r="D83" s="45">
        <v>2019</v>
      </c>
      <c r="E83" s="24">
        <v>799635</v>
      </c>
      <c r="F83" s="3" t="s">
        <v>98</v>
      </c>
      <c r="G83" s="3" t="s">
        <v>154</v>
      </c>
      <c r="H83" s="24">
        <v>17200000</v>
      </c>
      <c r="I83" s="24">
        <v>0.40952380952380951</v>
      </c>
      <c r="J83" s="3" t="s">
        <v>396</v>
      </c>
      <c r="K83" s="24"/>
      <c r="L83" s="24"/>
      <c r="M83" s="24"/>
      <c r="N83" s="24"/>
      <c r="O83" s="24"/>
      <c r="P83" s="24">
        <v>7</v>
      </c>
      <c r="Q83" s="24">
        <v>7</v>
      </c>
      <c r="R83" s="24">
        <v>802</v>
      </c>
      <c r="S83" s="49">
        <v>43588</v>
      </c>
      <c r="T83" s="24">
        <v>6000000</v>
      </c>
      <c r="U83" s="24">
        <v>6000000</v>
      </c>
      <c r="V83" s="24">
        <v>17200000</v>
      </c>
      <c r="W83" s="24">
        <v>24800000</v>
      </c>
      <c r="X83" s="24"/>
      <c r="Y83" s="24"/>
      <c r="IV83" s="7"/>
      <c r="IW83" s="7"/>
      <c r="IX83" s="7"/>
      <c r="IY83" s="7"/>
      <c r="IZ83" s="7"/>
    </row>
    <row r="84" spans="1:260" ht="15.75" thickBot="1" x14ac:dyDescent="0.3">
      <c r="A84" s="58">
        <v>74</v>
      </c>
      <c r="B84" s="60" t="s">
        <v>593</v>
      </c>
      <c r="C84" s="5">
        <v>235</v>
      </c>
      <c r="D84" s="45">
        <v>2019</v>
      </c>
      <c r="E84" s="24">
        <v>793504</v>
      </c>
      <c r="F84" s="3" t="s">
        <v>98</v>
      </c>
      <c r="G84" s="3" t="s">
        <v>154</v>
      </c>
      <c r="H84" s="24">
        <v>11466667</v>
      </c>
      <c r="I84" s="24">
        <v>0.40952382142857141</v>
      </c>
      <c r="J84" s="3" t="s">
        <v>396</v>
      </c>
      <c r="K84" s="24"/>
      <c r="L84" s="24"/>
      <c r="M84" s="24"/>
      <c r="N84" s="24"/>
      <c r="O84" s="24"/>
      <c r="P84" s="24">
        <v>7</v>
      </c>
      <c r="Q84" s="24">
        <v>7</v>
      </c>
      <c r="R84" s="24">
        <v>803</v>
      </c>
      <c r="S84" s="49">
        <v>43588</v>
      </c>
      <c r="T84" s="24">
        <v>4000000</v>
      </c>
      <c r="U84" s="24">
        <v>4000000</v>
      </c>
      <c r="V84" s="24">
        <v>11466667</v>
      </c>
      <c r="W84" s="24">
        <v>16533333</v>
      </c>
      <c r="X84" s="24"/>
      <c r="Y84" s="24"/>
      <c r="IV84" s="7"/>
      <c r="IW84" s="7"/>
      <c r="IX84" s="7"/>
      <c r="IY84" s="7"/>
      <c r="IZ84" s="7"/>
    </row>
    <row r="85" spans="1:260" ht="15.75" thickBot="1" x14ac:dyDescent="0.3">
      <c r="A85" s="58">
        <v>75</v>
      </c>
      <c r="B85" s="60" t="s">
        <v>594</v>
      </c>
      <c r="C85" s="5">
        <v>235</v>
      </c>
      <c r="D85" s="45">
        <v>2019</v>
      </c>
      <c r="E85" s="24">
        <v>775681</v>
      </c>
      <c r="F85" s="3" t="s">
        <v>98</v>
      </c>
      <c r="G85" s="3" t="s">
        <v>154</v>
      </c>
      <c r="H85" s="24">
        <v>17400000</v>
      </c>
      <c r="I85" s="24">
        <v>0.41428571428571431</v>
      </c>
      <c r="J85" s="3" t="s">
        <v>396</v>
      </c>
      <c r="K85" s="24"/>
      <c r="L85" s="24"/>
      <c r="M85" s="24"/>
      <c r="N85" s="24"/>
      <c r="O85" s="24"/>
      <c r="P85" s="24">
        <v>7</v>
      </c>
      <c r="Q85" s="24">
        <v>7</v>
      </c>
      <c r="R85" s="24">
        <v>804</v>
      </c>
      <c r="S85" s="49">
        <v>43588</v>
      </c>
      <c r="T85" s="24">
        <v>6000000</v>
      </c>
      <c r="U85" s="24">
        <v>6000000</v>
      </c>
      <c r="V85" s="24">
        <v>17400000</v>
      </c>
      <c r="W85" s="24">
        <v>24600000</v>
      </c>
      <c r="X85" s="24"/>
      <c r="Y85" s="24"/>
      <c r="IV85" s="7"/>
      <c r="IW85" s="7"/>
      <c r="IX85" s="7"/>
      <c r="IY85" s="7"/>
      <c r="IZ85" s="7"/>
    </row>
    <row r="86" spans="1:260" ht="15.75" thickBot="1" x14ac:dyDescent="0.3">
      <c r="A86" s="58">
        <v>76</v>
      </c>
      <c r="B86" s="60" t="s">
        <v>595</v>
      </c>
      <c r="C86" s="5">
        <v>235</v>
      </c>
      <c r="D86" s="45">
        <v>2019</v>
      </c>
      <c r="E86" s="24">
        <v>782144</v>
      </c>
      <c r="F86" s="3" t="s">
        <v>98</v>
      </c>
      <c r="G86" s="3" t="s">
        <v>154</v>
      </c>
      <c r="H86" s="24">
        <v>12000000</v>
      </c>
      <c r="I86" s="24">
        <v>0.42857142857142855</v>
      </c>
      <c r="J86" s="3" t="s">
        <v>396</v>
      </c>
      <c r="K86" s="24"/>
      <c r="L86" s="24"/>
      <c r="M86" s="24"/>
      <c r="N86" s="24"/>
      <c r="O86" s="24"/>
      <c r="P86" s="24">
        <v>7</v>
      </c>
      <c r="Q86" s="24">
        <v>7</v>
      </c>
      <c r="R86" s="24">
        <v>805</v>
      </c>
      <c r="S86" s="49">
        <v>43588</v>
      </c>
      <c r="T86" s="24">
        <v>4000000</v>
      </c>
      <c r="U86" s="24">
        <v>4000000</v>
      </c>
      <c r="V86" s="24">
        <v>12000000</v>
      </c>
      <c r="W86" s="24">
        <v>16000000</v>
      </c>
      <c r="X86" s="24"/>
      <c r="Y86" s="24"/>
      <c r="IV86" s="7"/>
      <c r="IW86" s="7"/>
      <c r="IX86" s="7"/>
      <c r="IY86" s="7"/>
      <c r="IZ86" s="7"/>
    </row>
    <row r="87" spans="1:260" ht="15.75" thickBot="1" x14ac:dyDescent="0.3">
      <c r="A87" s="58">
        <v>77</v>
      </c>
      <c r="B87" s="60" t="s">
        <v>596</v>
      </c>
      <c r="C87" s="5">
        <v>235</v>
      </c>
      <c r="D87" s="45">
        <v>2019</v>
      </c>
      <c r="E87" s="24">
        <v>852655</v>
      </c>
      <c r="F87" s="3" t="s">
        <v>98</v>
      </c>
      <c r="G87" s="3" t="s">
        <v>158</v>
      </c>
      <c r="H87" s="24">
        <v>6600000</v>
      </c>
      <c r="I87" s="24">
        <v>0.31428571428571428</v>
      </c>
      <c r="J87" s="3" t="s">
        <v>396</v>
      </c>
      <c r="K87" s="24"/>
      <c r="L87" s="24"/>
      <c r="M87" s="24"/>
      <c r="N87" s="24"/>
      <c r="O87" s="24"/>
      <c r="P87" s="24">
        <v>7</v>
      </c>
      <c r="Q87" s="24">
        <v>7</v>
      </c>
      <c r="R87" s="24">
        <v>806</v>
      </c>
      <c r="S87" s="49">
        <v>43588</v>
      </c>
      <c r="T87" s="24">
        <v>3000000</v>
      </c>
      <c r="U87" s="24">
        <v>3000000</v>
      </c>
      <c r="V87" s="24">
        <v>6600000</v>
      </c>
      <c r="W87" s="24">
        <v>14400000</v>
      </c>
      <c r="X87" s="24"/>
      <c r="Y87" s="24"/>
      <c r="IV87" s="7"/>
      <c r="IW87" s="7"/>
      <c r="IX87" s="7"/>
      <c r="IY87" s="7"/>
      <c r="IZ87" s="7"/>
    </row>
    <row r="88" spans="1:260" ht="15.75" thickBot="1" x14ac:dyDescent="0.3">
      <c r="A88" s="58">
        <v>78</v>
      </c>
      <c r="B88" s="60" t="s">
        <v>597</v>
      </c>
      <c r="C88" s="5">
        <v>235</v>
      </c>
      <c r="D88" s="45">
        <v>2019</v>
      </c>
      <c r="E88" s="24">
        <v>786543</v>
      </c>
      <c r="F88" s="3" t="s">
        <v>98</v>
      </c>
      <c r="G88" s="3" t="s">
        <v>154</v>
      </c>
      <c r="H88" s="24">
        <v>15000000</v>
      </c>
      <c r="I88" s="24">
        <v>0.42857142857142855</v>
      </c>
      <c r="J88" s="3" t="s">
        <v>396</v>
      </c>
      <c r="K88" s="24"/>
      <c r="L88" s="24"/>
      <c r="M88" s="24"/>
      <c r="N88" s="24"/>
      <c r="O88" s="24"/>
      <c r="P88" s="24">
        <v>7</v>
      </c>
      <c r="Q88" s="24">
        <v>7</v>
      </c>
      <c r="R88" s="24">
        <v>807</v>
      </c>
      <c r="S88" s="49">
        <v>43588</v>
      </c>
      <c r="T88" s="24">
        <v>5000000</v>
      </c>
      <c r="U88" s="24">
        <v>5000000</v>
      </c>
      <c r="V88" s="24">
        <v>15000000</v>
      </c>
      <c r="W88" s="24">
        <v>20000000</v>
      </c>
      <c r="X88" s="24"/>
      <c r="Y88" s="24"/>
      <c r="IV88" s="7"/>
      <c r="IW88" s="7"/>
      <c r="IX88" s="7"/>
      <c r="IY88" s="7"/>
      <c r="IZ88" s="7"/>
    </row>
    <row r="89" spans="1:260" ht="15.75" thickBot="1" x14ac:dyDescent="0.3">
      <c r="A89" s="58">
        <v>79</v>
      </c>
      <c r="B89" s="60" t="s">
        <v>598</v>
      </c>
      <c r="C89" s="5">
        <v>235</v>
      </c>
      <c r="D89" s="45">
        <v>2019</v>
      </c>
      <c r="E89" s="24">
        <v>775642</v>
      </c>
      <c r="F89" s="3" t="s">
        <v>98</v>
      </c>
      <c r="G89" s="3" t="s">
        <v>154</v>
      </c>
      <c r="H89" s="24">
        <v>12000000</v>
      </c>
      <c r="I89" s="24">
        <v>0.42857142857142855</v>
      </c>
      <c r="J89" s="3" t="s">
        <v>396</v>
      </c>
      <c r="K89" s="24"/>
      <c r="L89" s="24"/>
      <c r="M89" s="24"/>
      <c r="N89" s="24"/>
      <c r="O89" s="24"/>
      <c r="P89" s="24">
        <v>7</v>
      </c>
      <c r="Q89" s="24">
        <v>7</v>
      </c>
      <c r="R89" s="24">
        <v>808</v>
      </c>
      <c r="S89" s="49">
        <v>43588</v>
      </c>
      <c r="T89" s="24">
        <v>4000000</v>
      </c>
      <c r="U89" s="24">
        <v>4000000</v>
      </c>
      <c r="V89" s="24">
        <v>12000000</v>
      </c>
      <c r="W89" s="24">
        <v>16000000</v>
      </c>
      <c r="X89" s="24"/>
      <c r="Y89" s="24"/>
      <c r="IV89" s="7"/>
      <c r="IW89" s="7"/>
      <c r="IX89" s="7"/>
      <c r="IY89" s="7"/>
      <c r="IZ89" s="7"/>
    </row>
    <row r="90" spans="1:260" ht="15.75" thickBot="1" x14ac:dyDescent="0.3">
      <c r="A90" s="58">
        <v>80</v>
      </c>
      <c r="B90" s="60" t="s">
        <v>599</v>
      </c>
      <c r="C90" s="5">
        <v>235</v>
      </c>
      <c r="D90" s="45">
        <v>2019</v>
      </c>
      <c r="E90" s="24">
        <v>782116</v>
      </c>
      <c r="F90" s="3" t="s">
        <v>98</v>
      </c>
      <c r="G90" s="3" t="s">
        <v>154</v>
      </c>
      <c r="H90" s="24">
        <v>15000000</v>
      </c>
      <c r="I90" s="24">
        <v>0.42857142857142855</v>
      </c>
      <c r="J90" s="3" t="s">
        <v>396</v>
      </c>
      <c r="K90" s="24"/>
      <c r="L90" s="24"/>
      <c r="M90" s="24"/>
      <c r="N90" s="24"/>
      <c r="O90" s="24"/>
      <c r="P90" s="24">
        <v>7</v>
      </c>
      <c r="Q90" s="24">
        <v>7</v>
      </c>
      <c r="R90" s="24">
        <v>809</v>
      </c>
      <c r="S90" s="49">
        <v>43588</v>
      </c>
      <c r="T90" s="24">
        <v>5000000</v>
      </c>
      <c r="U90" s="24">
        <v>5000000</v>
      </c>
      <c r="V90" s="24">
        <v>15000000</v>
      </c>
      <c r="W90" s="24">
        <v>20000000</v>
      </c>
      <c r="X90" s="24"/>
      <c r="Y90" s="24"/>
      <c r="IV90" s="7"/>
      <c r="IW90" s="7"/>
      <c r="IX90" s="7"/>
      <c r="IY90" s="7"/>
      <c r="IZ90" s="7"/>
    </row>
    <row r="91" spans="1:260" ht="15.75" thickBot="1" x14ac:dyDescent="0.3">
      <c r="A91" s="58">
        <v>81</v>
      </c>
      <c r="B91" s="60" t="s">
        <v>600</v>
      </c>
      <c r="C91" s="5">
        <v>235</v>
      </c>
      <c r="D91" s="45">
        <v>2019</v>
      </c>
      <c r="E91" s="24">
        <v>736565</v>
      </c>
      <c r="F91" s="3" t="s">
        <v>98</v>
      </c>
      <c r="G91" s="3" t="s">
        <v>154</v>
      </c>
      <c r="H91" s="24">
        <v>16986667</v>
      </c>
      <c r="I91" s="24">
        <v>0.40833334134615384</v>
      </c>
      <c r="J91" s="3" t="s">
        <v>396</v>
      </c>
      <c r="K91" s="24"/>
      <c r="L91" s="24"/>
      <c r="M91" s="24"/>
      <c r="N91" s="24"/>
      <c r="O91" s="24"/>
      <c r="P91" s="24">
        <v>8</v>
      </c>
      <c r="Q91" s="24">
        <v>8</v>
      </c>
      <c r="R91" s="24">
        <v>811</v>
      </c>
      <c r="S91" s="49">
        <v>43588</v>
      </c>
      <c r="T91" s="24">
        <v>5200000</v>
      </c>
      <c r="U91" s="24">
        <v>5200000</v>
      </c>
      <c r="V91" s="24">
        <v>16986667</v>
      </c>
      <c r="W91" s="24">
        <v>24613333</v>
      </c>
      <c r="X91" s="24"/>
      <c r="Y91" s="24"/>
      <c r="IV91" s="7"/>
      <c r="IW91" s="7"/>
      <c r="IX91" s="7"/>
      <c r="IY91" s="7"/>
      <c r="IZ91" s="7"/>
    </row>
    <row r="92" spans="1:260" ht="15.75" thickBot="1" x14ac:dyDescent="0.3">
      <c r="A92" s="58">
        <v>82</v>
      </c>
      <c r="B92" s="60" t="s">
        <v>601</v>
      </c>
      <c r="C92" s="5">
        <v>235</v>
      </c>
      <c r="D92" s="45">
        <v>2019</v>
      </c>
      <c r="E92" s="24">
        <v>756515</v>
      </c>
      <c r="F92" s="3" t="s">
        <v>98</v>
      </c>
      <c r="G92" s="3" t="s">
        <v>154</v>
      </c>
      <c r="H92" s="24">
        <v>22866667</v>
      </c>
      <c r="I92" s="24">
        <v>0.4083333392857143</v>
      </c>
      <c r="J92" s="3" t="s">
        <v>396</v>
      </c>
      <c r="K92" s="24"/>
      <c r="L92" s="24"/>
      <c r="M92" s="24"/>
      <c r="N92" s="24"/>
      <c r="O92" s="24"/>
      <c r="P92" s="24">
        <v>8</v>
      </c>
      <c r="Q92" s="24">
        <v>8</v>
      </c>
      <c r="R92" s="24">
        <v>812</v>
      </c>
      <c r="S92" s="49">
        <v>43588</v>
      </c>
      <c r="T92" s="24">
        <v>7000000</v>
      </c>
      <c r="U92" s="24">
        <v>7000000</v>
      </c>
      <c r="V92" s="24">
        <v>22866667</v>
      </c>
      <c r="W92" s="24">
        <v>33133333</v>
      </c>
      <c r="X92" s="24"/>
      <c r="Y92" s="24"/>
      <c r="IV92" s="7"/>
      <c r="IW92" s="7"/>
      <c r="IX92" s="7"/>
      <c r="IY92" s="7"/>
      <c r="IZ92" s="7"/>
    </row>
    <row r="93" spans="1:260" ht="15.75" thickBot="1" x14ac:dyDescent="0.3">
      <c r="A93" s="58">
        <v>83</v>
      </c>
      <c r="B93" s="60" t="s">
        <v>602</v>
      </c>
      <c r="C93" s="5">
        <v>235</v>
      </c>
      <c r="D93" s="45">
        <v>2019</v>
      </c>
      <c r="E93" s="24">
        <v>804143</v>
      </c>
      <c r="F93" s="3" t="s">
        <v>98</v>
      </c>
      <c r="G93" s="3" t="s">
        <v>154</v>
      </c>
      <c r="H93" s="24">
        <v>11466667</v>
      </c>
      <c r="I93" s="24">
        <v>0.40952382142857141</v>
      </c>
      <c r="J93" s="3" t="s">
        <v>396</v>
      </c>
      <c r="K93" s="24"/>
      <c r="L93" s="24"/>
      <c r="M93" s="24"/>
      <c r="N93" s="24"/>
      <c r="O93" s="24"/>
      <c r="P93" s="24">
        <v>7</v>
      </c>
      <c r="Q93" s="24">
        <v>7</v>
      </c>
      <c r="R93" s="24">
        <v>813</v>
      </c>
      <c r="S93" s="49">
        <v>43588</v>
      </c>
      <c r="T93" s="24">
        <v>4000000</v>
      </c>
      <c r="U93" s="24">
        <v>4000000</v>
      </c>
      <c r="V93" s="24">
        <v>11466667</v>
      </c>
      <c r="W93" s="24">
        <v>16533333</v>
      </c>
      <c r="X93" s="24"/>
      <c r="Y93" s="24"/>
      <c r="IV93" s="7"/>
      <c r="IW93" s="7"/>
      <c r="IX93" s="7"/>
      <c r="IY93" s="7"/>
      <c r="IZ93" s="7"/>
    </row>
    <row r="94" spans="1:260" ht="15.75" thickBot="1" x14ac:dyDescent="0.3">
      <c r="A94" s="58">
        <v>84</v>
      </c>
      <c r="B94" s="60" t="s">
        <v>603</v>
      </c>
      <c r="C94" s="5">
        <v>235</v>
      </c>
      <c r="D94" s="45">
        <v>2019</v>
      </c>
      <c r="E94" s="24">
        <v>803968</v>
      </c>
      <c r="F94" s="3" t="s">
        <v>98</v>
      </c>
      <c r="G94" s="3" t="s">
        <v>154</v>
      </c>
      <c r="H94" s="24">
        <v>14333333</v>
      </c>
      <c r="I94" s="24">
        <v>0.40952379999999999</v>
      </c>
      <c r="J94" s="3" t="s">
        <v>396</v>
      </c>
      <c r="K94" s="24"/>
      <c r="L94" s="24"/>
      <c r="M94" s="24"/>
      <c r="N94" s="24"/>
      <c r="O94" s="24"/>
      <c r="P94" s="24">
        <v>7</v>
      </c>
      <c r="Q94" s="24">
        <v>7</v>
      </c>
      <c r="R94" s="24">
        <v>814</v>
      </c>
      <c r="S94" s="49">
        <v>43588</v>
      </c>
      <c r="T94" s="24">
        <v>5000000</v>
      </c>
      <c r="U94" s="24">
        <v>5000000</v>
      </c>
      <c r="V94" s="24">
        <v>14333333</v>
      </c>
      <c r="W94" s="24">
        <v>20666667</v>
      </c>
      <c r="X94" s="24"/>
      <c r="Y94" s="24"/>
      <c r="IV94" s="7"/>
      <c r="IW94" s="7"/>
      <c r="IX94" s="7"/>
      <c r="IY94" s="7"/>
      <c r="IZ94" s="7"/>
    </row>
    <row r="95" spans="1:260" ht="15.75" thickBot="1" x14ac:dyDescent="0.3">
      <c r="A95" s="58">
        <v>85</v>
      </c>
      <c r="B95" s="60" t="s">
        <v>604</v>
      </c>
      <c r="C95" s="5">
        <v>235</v>
      </c>
      <c r="D95" s="45">
        <v>2019</v>
      </c>
      <c r="E95" s="24">
        <v>833947</v>
      </c>
      <c r="F95" s="3" t="s">
        <v>98</v>
      </c>
      <c r="G95" s="3" t="s">
        <v>154</v>
      </c>
      <c r="H95" s="24">
        <v>10133333</v>
      </c>
      <c r="I95" s="24">
        <v>0.36190475</v>
      </c>
      <c r="J95" s="3" t="s">
        <v>396</v>
      </c>
      <c r="K95" s="24"/>
      <c r="L95" s="24"/>
      <c r="M95" s="24"/>
      <c r="N95" s="24"/>
      <c r="O95" s="24"/>
      <c r="P95" s="24">
        <v>7</v>
      </c>
      <c r="Q95" s="24">
        <v>7</v>
      </c>
      <c r="R95" s="24">
        <v>815</v>
      </c>
      <c r="S95" s="49">
        <v>43588</v>
      </c>
      <c r="T95" s="24">
        <v>4000000</v>
      </c>
      <c r="U95" s="24">
        <v>4000000</v>
      </c>
      <c r="V95" s="24">
        <v>10133333</v>
      </c>
      <c r="W95" s="24">
        <v>17866667</v>
      </c>
      <c r="X95" s="24"/>
      <c r="Y95" s="24"/>
      <c r="IV95" s="7"/>
      <c r="IW95" s="7"/>
      <c r="IX95" s="7"/>
      <c r="IY95" s="7"/>
      <c r="IZ95" s="7"/>
    </row>
    <row r="96" spans="1:260" ht="15.75" thickBot="1" x14ac:dyDescent="0.3">
      <c r="A96" s="58">
        <v>86</v>
      </c>
      <c r="B96" s="60" t="s">
        <v>605</v>
      </c>
      <c r="C96" s="5">
        <v>235</v>
      </c>
      <c r="D96" s="45">
        <v>2019</v>
      </c>
      <c r="E96" s="24">
        <v>806012</v>
      </c>
      <c r="F96" s="3" t="s">
        <v>98</v>
      </c>
      <c r="G96" s="3" t="s">
        <v>154</v>
      </c>
      <c r="H96" s="24">
        <v>20066667</v>
      </c>
      <c r="I96" s="24">
        <v>0.40952381632653062</v>
      </c>
      <c r="J96" s="3" t="s">
        <v>396</v>
      </c>
      <c r="K96" s="24"/>
      <c r="L96" s="24"/>
      <c r="M96" s="24"/>
      <c r="N96" s="24"/>
      <c r="O96" s="24"/>
      <c r="P96" s="24">
        <v>7</v>
      </c>
      <c r="Q96" s="24">
        <v>7</v>
      </c>
      <c r="R96" s="24">
        <v>816</v>
      </c>
      <c r="S96" s="49">
        <v>43588</v>
      </c>
      <c r="T96" s="24">
        <v>7000000</v>
      </c>
      <c r="U96" s="24">
        <v>7000000</v>
      </c>
      <c r="V96" s="24">
        <v>20066667</v>
      </c>
      <c r="W96" s="24">
        <v>28933333</v>
      </c>
      <c r="X96" s="24"/>
      <c r="Y96" s="24"/>
      <c r="IV96" s="7"/>
      <c r="IW96" s="7"/>
      <c r="IX96" s="7"/>
      <c r="IY96" s="7"/>
      <c r="IZ96" s="7"/>
    </row>
    <row r="97" spans="1:260" ht="15.75" thickBot="1" x14ac:dyDescent="0.3">
      <c r="A97" s="58">
        <v>87</v>
      </c>
      <c r="B97" s="60" t="s">
        <v>606</v>
      </c>
      <c r="C97" s="5">
        <v>235</v>
      </c>
      <c r="D97" s="45">
        <v>2019</v>
      </c>
      <c r="E97" s="24">
        <v>806707</v>
      </c>
      <c r="F97" s="3" t="s">
        <v>98</v>
      </c>
      <c r="G97" s="3" t="s">
        <v>154</v>
      </c>
      <c r="H97" s="24">
        <v>11200000</v>
      </c>
      <c r="I97" s="24">
        <v>0.4</v>
      </c>
      <c r="J97" s="3" t="s">
        <v>396</v>
      </c>
      <c r="K97" s="24"/>
      <c r="L97" s="24"/>
      <c r="M97" s="24"/>
      <c r="N97" s="24"/>
      <c r="O97" s="24"/>
      <c r="P97" s="24">
        <v>7</v>
      </c>
      <c r="Q97" s="24">
        <v>7</v>
      </c>
      <c r="R97" s="24">
        <v>817</v>
      </c>
      <c r="S97" s="49">
        <v>43588</v>
      </c>
      <c r="T97" s="24">
        <v>4000000</v>
      </c>
      <c r="U97" s="24">
        <v>4000000</v>
      </c>
      <c r="V97" s="24">
        <v>11200000</v>
      </c>
      <c r="W97" s="24">
        <v>16800000</v>
      </c>
      <c r="X97" s="24"/>
      <c r="Y97" s="24"/>
      <c r="IV97" s="7"/>
      <c r="IW97" s="7"/>
      <c r="IX97" s="7"/>
      <c r="IY97" s="7"/>
      <c r="IZ97" s="7"/>
    </row>
    <row r="98" spans="1:260" ht="15.75" thickBot="1" x14ac:dyDescent="0.3">
      <c r="A98" s="58">
        <v>88</v>
      </c>
      <c r="B98" s="60" t="s">
        <v>607</v>
      </c>
      <c r="C98" s="5">
        <v>235</v>
      </c>
      <c r="D98" s="45">
        <v>2019</v>
      </c>
      <c r="E98" s="24">
        <v>787060</v>
      </c>
      <c r="F98" s="3" t="s">
        <v>98</v>
      </c>
      <c r="G98" s="3" t="s">
        <v>154</v>
      </c>
      <c r="H98" s="24">
        <v>12000000</v>
      </c>
      <c r="I98" s="24">
        <v>0.42857142857142855</v>
      </c>
      <c r="J98" s="3" t="s">
        <v>396</v>
      </c>
      <c r="K98" s="24"/>
      <c r="L98" s="24"/>
      <c r="M98" s="24"/>
      <c r="N98" s="24"/>
      <c r="O98" s="24"/>
      <c r="P98" s="24">
        <v>7</v>
      </c>
      <c r="Q98" s="24">
        <v>7</v>
      </c>
      <c r="R98" s="24">
        <v>818</v>
      </c>
      <c r="S98" s="49">
        <v>43588</v>
      </c>
      <c r="T98" s="24">
        <v>4000000</v>
      </c>
      <c r="U98" s="24">
        <v>4000000</v>
      </c>
      <c r="V98" s="24">
        <v>12000000</v>
      </c>
      <c r="W98" s="24">
        <v>16000000</v>
      </c>
      <c r="X98" s="24"/>
      <c r="Y98" s="24"/>
      <c r="IV98" s="7"/>
      <c r="IW98" s="7"/>
      <c r="IX98" s="7"/>
      <c r="IY98" s="7"/>
      <c r="IZ98" s="7"/>
    </row>
    <row r="99" spans="1:260" ht="15.75" thickBot="1" x14ac:dyDescent="0.3">
      <c r="A99" s="58">
        <v>89</v>
      </c>
      <c r="B99" s="60" t="s">
        <v>608</v>
      </c>
      <c r="C99" s="5">
        <v>235</v>
      </c>
      <c r="D99" s="45">
        <v>2019</v>
      </c>
      <c r="E99" s="24">
        <v>777429</v>
      </c>
      <c r="F99" s="3" t="s">
        <v>98</v>
      </c>
      <c r="G99" s="3" t="s">
        <v>154</v>
      </c>
      <c r="H99" s="24">
        <v>12000000</v>
      </c>
      <c r="I99" s="24">
        <v>0.42857142857142855</v>
      </c>
      <c r="J99" s="3" t="s">
        <v>396</v>
      </c>
      <c r="K99" s="24"/>
      <c r="L99" s="24"/>
      <c r="M99" s="24"/>
      <c r="N99" s="24"/>
      <c r="O99" s="24"/>
      <c r="P99" s="24">
        <v>7</v>
      </c>
      <c r="Q99" s="24">
        <v>7</v>
      </c>
      <c r="R99" s="24">
        <v>819</v>
      </c>
      <c r="S99" s="49">
        <v>43588</v>
      </c>
      <c r="T99" s="24">
        <v>4000000</v>
      </c>
      <c r="U99" s="24">
        <v>4000000</v>
      </c>
      <c r="V99" s="24">
        <v>12000000</v>
      </c>
      <c r="W99" s="24">
        <v>16000000</v>
      </c>
      <c r="X99" s="24"/>
      <c r="Y99" s="24"/>
      <c r="IV99" s="7"/>
      <c r="IW99" s="7"/>
      <c r="IX99" s="7"/>
      <c r="IY99" s="7"/>
      <c r="IZ99" s="7"/>
    </row>
    <row r="100" spans="1:260" ht="15.75" thickBot="1" x14ac:dyDescent="0.3">
      <c r="A100" s="58">
        <v>90</v>
      </c>
      <c r="B100" s="60" t="s">
        <v>609</v>
      </c>
      <c r="C100" s="5">
        <v>235</v>
      </c>
      <c r="D100" s="45">
        <v>2019</v>
      </c>
      <c r="E100" s="24">
        <v>797930</v>
      </c>
      <c r="F100" s="3" t="s">
        <v>98</v>
      </c>
      <c r="G100" s="3" t="s">
        <v>154</v>
      </c>
      <c r="H100" s="24">
        <v>14333333</v>
      </c>
      <c r="I100" s="24">
        <v>0.40952379999999999</v>
      </c>
      <c r="J100" s="3" t="s">
        <v>396</v>
      </c>
      <c r="K100" s="24"/>
      <c r="L100" s="24"/>
      <c r="M100" s="24"/>
      <c r="N100" s="24"/>
      <c r="O100" s="24"/>
      <c r="P100" s="24">
        <v>7</v>
      </c>
      <c r="Q100" s="24">
        <v>7</v>
      </c>
      <c r="R100" s="24">
        <v>820</v>
      </c>
      <c r="S100" s="49">
        <v>43588</v>
      </c>
      <c r="T100" s="24">
        <v>5000000</v>
      </c>
      <c r="U100" s="24">
        <v>5000000</v>
      </c>
      <c r="V100" s="24">
        <v>14333333</v>
      </c>
      <c r="W100" s="24">
        <v>20666667</v>
      </c>
      <c r="X100" s="24"/>
      <c r="Y100" s="24"/>
      <c r="IV100" s="7"/>
      <c r="IW100" s="7"/>
      <c r="IX100" s="7"/>
      <c r="IY100" s="7"/>
      <c r="IZ100" s="7"/>
    </row>
    <row r="101" spans="1:260" ht="15.75" thickBot="1" x14ac:dyDescent="0.3">
      <c r="A101" s="58">
        <v>91</v>
      </c>
      <c r="B101" s="60" t="s">
        <v>610</v>
      </c>
      <c r="C101" s="5">
        <v>235</v>
      </c>
      <c r="D101" s="45">
        <v>2019</v>
      </c>
      <c r="E101" s="24">
        <v>866920</v>
      </c>
      <c r="F101" s="3" t="s">
        <v>98</v>
      </c>
      <c r="G101" s="3" t="s">
        <v>154</v>
      </c>
      <c r="H101" s="24">
        <v>12000000</v>
      </c>
      <c r="I101" s="24">
        <v>0.2857142857142857</v>
      </c>
      <c r="J101" s="3" t="s">
        <v>396</v>
      </c>
      <c r="K101" s="24"/>
      <c r="L101" s="24"/>
      <c r="M101" s="24"/>
      <c r="N101" s="24"/>
      <c r="O101" s="24"/>
      <c r="P101" s="24">
        <v>7</v>
      </c>
      <c r="Q101" s="24">
        <v>7</v>
      </c>
      <c r="R101" s="24">
        <v>821</v>
      </c>
      <c r="S101" s="49">
        <v>43588</v>
      </c>
      <c r="T101" s="24">
        <v>6000000</v>
      </c>
      <c r="U101" s="24">
        <v>6000000</v>
      </c>
      <c r="V101" s="24">
        <v>12000000</v>
      </c>
      <c r="W101" s="24">
        <v>30000000</v>
      </c>
      <c r="X101" s="24"/>
      <c r="Y101" s="24"/>
      <c r="IV101" s="7"/>
      <c r="IW101" s="7"/>
      <c r="IX101" s="7"/>
      <c r="IY101" s="7"/>
      <c r="IZ101" s="7"/>
    </row>
    <row r="102" spans="1:260" ht="15.75" thickBot="1" x14ac:dyDescent="0.3">
      <c r="A102" s="58">
        <v>92</v>
      </c>
      <c r="B102" s="60" t="s">
        <v>611</v>
      </c>
      <c r="C102" s="5">
        <v>235</v>
      </c>
      <c r="D102" s="45">
        <v>2019</v>
      </c>
      <c r="E102" s="24">
        <v>787267</v>
      </c>
      <c r="F102" s="3" t="s">
        <v>98</v>
      </c>
      <c r="G102" s="3" t="s">
        <v>154</v>
      </c>
      <c r="H102" s="24">
        <v>18000000</v>
      </c>
      <c r="I102" s="24">
        <v>0.42857142857142855</v>
      </c>
      <c r="J102" s="3" t="s">
        <v>396</v>
      </c>
      <c r="K102" s="24"/>
      <c r="L102" s="24"/>
      <c r="M102" s="24"/>
      <c r="N102" s="24"/>
      <c r="O102" s="24"/>
      <c r="P102" s="24">
        <v>7</v>
      </c>
      <c r="Q102" s="24">
        <v>7</v>
      </c>
      <c r="R102" s="24">
        <v>822</v>
      </c>
      <c r="S102" s="49">
        <v>43588</v>
      </c>
      <c r="T102" s="24">
        <v>6000000</v>
      </c>
      <c r="U102" s="24">
        <v>6000000</v>
      </c>
      <c r="V102" s="24">
        <v>18000000</v>
      </c>
      <c r="W102" s="24">
        <v>24000000</v>
      </c>
      <c r="X102" s="24"/>
      <c r="Y102" s="24"/>
      <c r="IV102" s="7"/>
      <c r="IW102" s="7"/>
      <c r="IX102" s="7"/>
      <c r="IY102" s="7"/>
      <c r="IZ102" s="7"/>
    </row>
    <row r="103" spans="1:260" ht="15.75" thickBot="1" x14ac:dyDescent="0.3">
      <c r="A103" s="58">
        <v>93</v>
      </c>
      <c r="B103" s="60" t="s">
        <v>612</v>
      </c>
      <c r="C103" s="5">
        <v>235</v>
      </c>
      <c r="D103" s="45">
        <v>2019</v>
      </c>
      <c r="E103" s="24">
        <v>781056</v>
      </c>
      <c r="F103" s="3" t="s">
        <v>98</v>
      </c>
      <c r="G103" s="3" t="s">
        <v>154</v>
      </c>
      <c r="H103" s="24">
        <v>14500000</v>
      </c>
      <c r="I103" s="24">
        <v>0.41428571428571431</v>
      </c>
      <c r="J103" s="3" t="s">
        <v>396</v>
      </c>
      <c r="K103" s="24"/>
      <c r="L103" s="24"/>
      <c r="M103" s="24"/>
      <c r="N103" s="24"/>
      <c r="O103" s="24"/>
      <c r="P103" s="24">
        <v>7</v>
      </c>
      <c r="Q103" s="24">
        <v>7</v>
      </c>
      <c r="R103" s="24">
        <v>823</v>
      </c>
      <c r="S103" s="49">
        <v>43588</v>
      </c>
      <c r="T103" s="24">
        <v>5000000</v>
      </c>
      <c r="U103" s="24">
        <v>5000000</v>
      </c>
      <c r="V103" s="24">
        <v>14500000</v>
      </c>
      <c r="W103" s="24">
        <v>20500000</v>
      </c>
      <c r="X103" s="24"/>
      <c r="Y103" s="24"/>
      <c r="IV103" s="7"/>
      <c r="IW103" s="7"/>
      <c r="IX103" s="7"/>
      <c r="IY103" s="7"/>
      <c r="IZ103" s="7"/>
    </row>
    <row r="104" spans="1:260" ht="15.75" thickBot="1" x14ac:dyDescent="0.3">
      <c r="A104" s="58">
        <v>94</v>
      </c>
      <c r="B104" s="60" t="s">
        <v>613</v>
      </c>
      <c r="C104" s="5">
        <v>235</v>
      </c>
      <c r="D104" s="45">
        <v>2019</v>
      </c>
      <c r="E104" s="24">
        <v>793399</v>
      </c>
      <c r="F104" s="3" t="s">
        <v>98</v>
      </c>
      <c r="G104" s="3" t="s">
        <v>154</v>
      </c>
      <c r="H104" s="24">
        <v>18000000</v>
      </c>
      <c r="I104" s="24">
        <v>0.42857142857142855</v>
      </c>
      <c r="J104" s="3" t="s">
        <v>396</v>
      </c>
      <c r="K104" s="24"/>
      <c r="L104" s="24"/>
      <c r="M104" s="24"/>
      <c r="N104" s="24"/>
      <c r="O104" s="24"/>
      <c r="P104" s="24">
        <v>7</v>
      </c>
      <c r="Q104" s="24">
        <v>7</v>
      </c>
      <c r="R104" s="24">
        <v>824</v>
      </c>
      <c r="S104" s="49">
        <v>43588</v>
      </c>
      <c r="T104" s="24">
        <v>6000000</v>
      </c>
      <c r="U104" s="24">
        <v>6000000</v>
      </c>
      <c r="V104" s="24">
        <v>18000000</v>
      </c>
      <c r="W104" s="24">
        <v>24000000</v>
      </c>
      <c r="X104" s="24"/>
      <c r="Y104" s="24"/>
      <c r="IV104" s="7"/>
      <c r="IW104" s="7"/>
      <c r="IX104" s="7"/>
      <c r="IY104" s="7"/>
      <c r="IZ104" s="7"/>
    </row>
    <row r="105" spans="1:260" ht="15.75" thickBot="1" x14ac:dyDescent="0.3">
      <c r="A105" s="58">
        <v>95</v>
      </c>
      <c r="B105" s="60" t="s">
        <v>614</v>
      </c>
      <c r="C105" s="5">
        <v>235</v>
      </c>
      <c r="D105" s="45">
        <v>2019</v>
      </c>
      <c r="E105" s="24">
        <v>782805</v>
      </c>
      <c r="F105" s="3" t="s">
        <v>98</v>
      </c>
      <c r="G105" s="3" t="s">
        <v>154</v>
      </c>
      <c r="H105" s="24">
        <v>18000000</v>
      </c>
      <c r="I105" s="24">
        <v>0.42857142857142855</v>
      </c>
      <c r="J105" s="3" t="s">
        <v>396</v>
      </c>
      <c r="K105" s="24"/>
      <c r="L105" s="24"/>
      <c r="M105" s="24"/>
      <c r="N105" s="24"/>
      <c r="O105" s="24"/>
      <c r="P105" s="24">
        <v>7</v>
      </c>
      <c r="Q105" s="24">
        <v>7</v>
      </c>
      <c r="R105" s="24">
        <v>825</v>
      </c>
      <c r="S105" s="49">
        <v>43588</v>
      </c>
      <c r="T105" s="24">
        <v>6000000</v>
      </c>
      <c r="U105" s="24">
        <v>6000000</v>
      </c>
      <c r="V105" s="24">
        <v>18000000</v>
      </c>
      <c r="W105" s="24">
        <v>24000000</v>
      </c>
      <c r="X105" s="24"/>
      <c r="Y105" s="24"/>
      <c r="IV105" s="7"/>
      <c r="IW105" s="7"/>
      <c r="IX105" s="7"/>
      <c r="IY105" s="7"/>
      <c r="IZ105" s="7"/>
    </row>
    <row r="106" spans="1:260" ht="15.75" thickBot="1" x14ac:dyDescent="0.3">
      <c r="A106" s="58">
        <v>96</v>
      </c>
      <c r="B106" s="60" t="s">
        <v>615</v>
      </c>
      <c r="C106" s="5">
        <v>235</v>
      </c>
      <c r="D106" s="45">
        <v>2019</v>
      </c>
      <c r="E106" s="24">
        <v>792048</v>
      </c>
      <c r="F106" s="3" t="s">
        <v>98</v>
      </c>
      <c r="G106" s="3" t="s">
        <v>154</v>
      </c>
      <c r="H106" s="24">
        <v>18000000</v>
      </c>
      <c r="I106" s="24">
        <v>0.42857142857142855</v>
      </c>
      <c r="J106" s="3" t="s">
        <v>396</v>
      </c>
      <c r="K106" s="24"/>
      <c r="L106" s="24"/>
      <c r="M106" s="24"/>
      <c r="N106" s="24"/>
      <c r="O106" s="24"/>
      <c r="P106" s="24">
        <v>7</v>
      </c>
      <c r="Q106" s="24">
        <v>7</v>
      </c>
      <c r="R106" s="24">
        <v>826</v>
      </c>
      <c r="S106" s="49">
        <v>43588</v>
      </c>
      <c r="T106" s="24">
        <v>6000000</v>
      </c>
      <c r="U106" s="24">
        <v>6000000</v>
      </c>
      <c r="V106" s="24">
        <v>18000000</v>
      </c>
      <c r="W106" s="24">
        <v>24000000</v>
      </c>
      <c r="X106" s="24"/>
      <c r="Y106" s="24"/>
      <c r="IV106" s="7"/>
      <c r="IW106" s="7"/>
      <c r="IX106" s="7"/>
      <c r="IY106" s="7"/>
      <c r="IZ106" s="7"/>
    </row>
    <row r="107" spans="1:260" ht="15.75" thickBot="1" x14ac:dyDescent="0.3">
      <c r="A107" s="58">
        <v>97</v>
      </c>
      <c r="B107" s="60" t="s">
        <v>616</v>
      </c>
      <c r="C107" s="5">
        <v>235</v>
      </c>
      <c r="D107" s="45">
        <v>2019</v>
      </c>
      <c r="E107" s="24">
        <v>790405</v>
      </c>
      <c r="F107" s="3" t="s">
        <v>98</v>
      </c>
      <c r="G107" s="3" t="s">
        <v>154</v>
      </c>
      <c r="H107" s="24">
        <v>12000000</v>
      </c>
      <c r="I107" s="24">
        <v>0.42857142857142855</v>
      </c>
      <c r="J107" s="3" t="s">
        <v>396</v>
      </c>
      <c r="K107" s="24"/>
      <c r="L107" s="24"/>
      <c r="M107" s="24"/>
      <c r="N107" s="24"/>
      <c r="O107" s="24"/>
      <c r="P107" s="24">
        <v>7</v>
      </c>
      <c r="Q107" s="24">
        <v>7</v>
      </c>
      <c r="R107" s="24">
        <v>827</v>
      </c>
      <c r="S107" s="49">
        <v>43588</v>
      </c>
      <c r="T107" s="24">
        <v>4000000</v>
      </c>
      <c r="U107" s="24">
        <v>4000000</v>
      </c>
      <c r="V107" s="24">
        <v>12000000</v>
      </c>
      <c r="W107" s="24">
        <v>16000000</v>
      </c>
      <c r="X107" s="24"/>
      <c r="Y107" s="24"/>
      <c r="IV107" s="7"/>
      <c r="IW107" s="7"/>
      <c r="IX107" s="7"/>
      <c r="IY107" s="7"/>
      <c r="IZ107" s="7"/>
    </row>
    <row r="108" spans="1:260" ht="15.75" thickBot="1" x14ac:dyDescent="0.3">
      <c r="A108" s="58">
        <v>98</v>
      </c>
      <c r="B108" s="60" t="s">
        <v>617</v>
      </c>
      <c r="C108" s="5">
        <v>235</v>
      </c>
      <c r="D108" s="45">
        <v>2019</v>
      </c>
      <c r="E108" s="24">
        <v>760551</v>
      </c>
      <c r="F108" s="3" t="s">
        <v>98</v>
      </c>
      <c r="G108" s="3" t="s">
        <v>154</v>
      </c>
      <c r="H108" s="24">
        <v>21600000</v>
      </c>
      <c r="I108" s="24">
        <v>0.42857142857142855</v>
      </c>
      <c r="J108" s="3" t="s">
        <v>396</v>
      </c>
      <c r="K108" s="24"/>
      <c r="L108" s="24"/>
      <c r="M108" s="24"/>
      <c r="N108" s="24"/>
      <c r="O108" s="24"/>
      <c r="P108" s="24">
        <v>7</v>
      </c>
      <c r="Q108" s="24">
        <v>7</v>
      </c>
      <c r="R108" s="24">
        <v>828</v>
      </c>
      <c r="S108" s="49">
        <v>43588</v>
      </c>
      <c r="T108" s="24">
        <v>7200000</v>
      </c>
      <c r="U108" s="24">
        <v>7200000</v>
      </c>
      <c r="V108" s="24">
        <v>21600000</v>
      </c>
      <c r="W108" s="24">
        <v>28800000</v>
      </c>
      <c r="X108" s="24"/>
      <c r="Y108" s="24"/>
      <c r="IV108" s="7"/>
      <c r="IW108" s="7"/>
      <c r="IX108" s="7"/>
      <c r="IY108" s="7"/>
      <c r="IZ108" s="7"/>
    </row>
    <row r="109" spans="1:260" ht="15.75" thickBot="1" x14ac:dyDescent="0.3">
      <c r="A109" s="58">
        <v>99</v>
      </c>
      <c r="B109" s="60" t="s">
        <v>618</v>
      </c>
      <c r="C109" s="5">
        <v>235</v>
      </c>
      <c r="D109" s="45">
        <v>2019</v>
      </c>
      <c r="E109" s="24">
        <v>830121</v>
      </c>
      <c r="F109" s="3" t="s">
        <v>98</v>
      </c>
      <c r="G109" s="3" t="s">
        <v>154</v>
      </c>
      <c r="H109" s="24">
        <v>15400000</v>
      </c>
      <c r="I109" s="24">
        <v>0.36666666666666664</v>
      </c>
      <c r="J109" s="3" t="s">
        <v>396</v>
      </c>
      <c r="K109" s="24"/>
      <c r="L109" s="24"/>
      <c r="M109" s="24"/>
      <c r="N109" s="24"/>
      <c r="O109" s="24"/>
      <c r="P109" s="24">
        <v>7</v>
      </c>
      <c r="Q109" s="24">
        <v>7</v>
      </c>
      <c r="R109" s="24">
        <v>829</v>
      </c>
      <c r="S109" s="49">
        <v>43588</v>
      </c>
      <c r="T109" s="24">
        <v>6000000</v>
      </c>
      <c r="U109" s="24">
        <v>6000000</v>
      </c>
      <c r="V109" s="24">
        <v>15400000</v>
      </c>
      <c r="W109" s="24">
        <v>26600000</v>
      </c>
      <c r="X109" s="24"/>
      <c r="Y109" s="24"/>
      <c r="IV109" s="7"/>
      <c r="IW109" s="7"/>
      <c r="IX109" s="7"/>
      <c r="IY109" s="7"/>
      <c r="IZ109" s="7"/>
    </row>
    <row r="110" spans="1:260" ht="15.75" thickBot="1" x14ac:dyDescent="0.3">
      <c r="A110" s="58">
        <v>100</v>
      </c>
      <c r="B110" s="60" t="s">
        <v>619</v>
      </c>
      <c r="C110" s="5">
        <v>235</v>
      </c>
      <c r="D110" s="45">
        <v>2019</v>
      </c>
      <c r="E110" s="24">
        <v>851736</v>
      </c>
      <c r="F110" s="3" t="s">
        <v>98</v>
      </c>
      <c r="G110" s="3" t="s">
        <v>154</v>
      </c>
      <c r="H110" s="24">
        <v>11000000</v>
      </c>
      <c r="I110" s="24">
        <v>0.31428571428571428</v>
      </c>
      <c r="J110" s="3" t="s">
        <v>396</v>
      </c>
      <c r="K110" s="24"/>
      <c r="L110" s="24"/>
      <c r="M110" s="24"/>
      <c r="N110" s="24"/>
      <c r="O110" s="24"/>
      <c r="P110" s="24">
        <v>7</v>
      </c>
      <c r="Q110" s="24">
        <v>7</v>
      </c>
      <c r="R110" s="24">
        <v>830</v>
      </c>
      <c r="S110" s="49">
        <v>43588</v>
      </c>
      <c r="T110" s="24">
        <v>5000000</v>
      </c>
      <c r="U110" s="24">
        <v>5000000</v>
      </c>
      <c r="V110" s="24">
        <v>11000000</v>
      </c>
      <c r="W110" s="24">
        <v>24000000</v>
      </c>
      <c r="X110" s="24"/>
      <c r="Y110" s="24"/>
      <c r="IV110" s="7"/>
      <c r="IW110" s="7"/>
      <c r="IX110" s="7"/>
      <c r="IY110" s="7"/>
      <c r="IZ110" s="7"/>
    </row>
    <row r="111" spans="1:260" ht="15.75" thickBot="1" x14ac:dyDescent="0.3">
      <c r="A111" s="58">
        <v>101</v>
      </c>
      <c r="B111" s="60" t="s">
        <v>620</v>
      </c>
      <c r="C111" s="5">
        <v>235</v>
      </c>
      <c r="D111" s="45">
        <v>2019</v>
      </c>
      <c r="E111" s="24">
        <v>805249</v>
      </c>
      <c r="F111" s="3" t="s">
        <v>98</v>
      </c>
      <c r="G111" s="3" t="s">
        <v>154</v>
      </c>
      <c r="H111" s="24">
        <v>17200000</v>
      </c>
      <c r="I111" s="24">
        <v>0.40952380952380951</v>
      </c>
      <c r="J111" s="3" t="s">
        <v>396</v>
      </c>
      <c r="K111" s="24"/>
      <c r="L111" s="24"/>
      <c r="M111" s="24"/>
      <c r="N111" s="24"/>
      <c r="O111" s="24"/>
      <c r="P111" s="24">
        <v>7</v>
      </c>
      <c r="Q111" s="24">
        <v>7</v>
      </c>
      <c r="R111" s="24">
        <v>831</v>
      </c>
      <c r="S111" s="49">
        <v>43588</v>
      </c>
      <c r="T111" s="24">
        <v>6000000</v>
      </c>
      <c r="U111" s="24">
        <v>6000000</v>
      </c>
      <c r="V111" s="24">
        <v>17200000</v>
      </c>
      <c r="W111" s="24">
        <v>24800000</v>
      </c>
      <c r="X111" s="24"/>
      <c r="Y111" s="24"/>
      <c r="IV111" s="7"/>
      <c r="IW111" s="7"/>
      <c r="IX111" s="7"/>
      <c r="IY111" s="7"/>
      <c r="IZ111" s="7"/>
    </row>
    <row r="112" spans="1:260" ht="15.75" thickBot="1" x14ac:dyDescent="0.3">
      <c r="A112" s="58">
        <v>102</v>
      </c>
      <c r="B112" s="60" t="s">
        <v>621</v>
      </c>
      <c r="C112" s="5">
        <v>235</v>
      </c>
      <c r="D112" s="45">
        <v>2019</v>
      </c>
      <c r="E112" s="24">
        <v>782152</v>
      </c>
      <c r="F112" s="3" t="s">
        <v>98</v>
      </c>
      <c r="G112" s="3" t="s">
        <v>154</v>
      </c>
      <c r="H112" s="24">
        <v>21000000</v>
      </c>
      <c r="I112" s="24">
        <v>0.42857142857142855</v>
      </c>
      <c r="J112" s="3" t="s">
        <v>396</v>
      </c>
      <c r="K112" s="24"/>
      <c r="L112" s="24"/>
      <c r="M112" s="24"/>
      <c r="N112" s="24"/>
      <c r="O112" s="24"/>
      <c r="P112" s="24">
        <v>7</v>
      </c>
      <c r="Q112" s="24">
        <v>7</v>
      </c>
      <c r="R112" s="24">
        <v>832</v>
      </c>
      <c r="S112" s="49">
        <v>43591</v>
      </c>
      <c r="T112" s="24">
        <v>7000000</v>
      </c>
      <c r="U112" s="24">
        <v>7000000</v>
      </c>
      <c r="V112" s="24">
        <v>21000000</v>
      </c>
      <c r="W112" s="24">
        <v>28000000</v>
      </c>
      <c r="X112" s="24"/>
      <c r="Y112" s="24"/>
      <c r="IV112" s="7"/>
      <c r="IW112" s="7"/>
      <c r="IX112" s="7"/>
      <c r="IY112" s="7"/>
      <c r="IZ112" s="7"/>
    </row>
    <row r="113" spans="1:260" ht="15.75" thickBot="1" x14ac:dyDescent="0.3">
      <c r="A113" s="58">
        <v>103</v>
      </c>
      <c r="B113" s="60" t="s">
        <v>622</v>
      </c>
      <c r="C113" s="5">
        <v>235</v>
      </c>
      <c r="D113" s="45">
        <v>2019</v>
      </c>
      <c r="E113" s="24">
        <v>791842</v>
      </c>
      <c r="F113" s="3" t="s">
        <v>98</v>
      </c>
      <c r="G113" s="3" t="s">
        <v>154</v>
      </c>
      <c r="H113" s="24">
        <v>20880000</v>
      </c>
      <c r="I113" s="24">
        <v>0.41428571428571431</v>
      </c>
      <c r="J113" s="3" t="s">
        <v>396</v>
      </c>
      <c r="K113" s="24"/>
      <c r="L113" s="24"/>
      <c r="M113" s="24"/>
      <c r="N113" s="24"/>
      <c r="O113" s="24"/>
      <c r="P113" s="24">
        <v>7</v>
      </c>
      <c r="Q113" s="24">
        <v>7</v>
      </c>
      <c r="R113" s="24">
        <v>833</v>
      </c>
      <c r="S113" s="49">
        <v>43591</v>
      </c>
      <c r="T113" s="24">
        <v>7200000</v>
      </c>
      <c r="U113" s="24">
        <v>7200000</v>
      </c>
      <c r="V113" s="24">
        <v>20880000</v>
      </c>
      <c r="W113" s="24">
        <v>29520000</v>
      </c>
      <c r="X113" s="24"/>
      <c r="Y113" s="24"/>
      <c r="IV113" s="7"/>
      <c r="IW113" s="7"/>
      <c r="IX113" s="7"/>
      <c r="IY113" s="7"/>
      <c r="IZ113" s="7"/>
    </row>
    <row r="114" spans="1:260" ht="15.75" thickBot="1" x14ac:dyDescent="0.3">
      <c r="A114" s="58">
        <v>104</v>
      </c>
      <c r="B114" s="60" t="s">
        <v>623</v>
      </c>
      <c r="C114" s="5">
        <v>235</v>
      </c>
      <c r="D114" s="45">
        <v>2019</v>
      </c>
      <c r="E114" s="24">
        <v>804156</v>
      </c>
      <c r="F114" s="3" t="s">
        <v>98</v>
      </c>
      <c r="G114" s="3" t="s">
        <v>154</v>
      </c>
      <c r="H114" s="24">
        <v>12900000</v>
      </c>
      <c r="I114" s="24">
        <v>0.40952380952380951</v>
      </c>
      <c r="J114" s="3" t="s">
        <v>396</v>
      </c>
      <c r="K114" s="24"/>
      <c r="L114" s="24"/>
      <c r="M114" s="24"/>
      <c r="N114" s="24"/>
      <c r="O114" s="24"/>
      <c r="P114" s="24">
        <v>7</v>
      </c>
      <c r="Q114" s="24">
        <v>7</v>
      </c>
      <c r="R114" s="24">
        <v>834</v>
      </c>
      <c r="S114" s="49">
        <v>43591</v>
      </c>
      <c r="T114" s="24">
        <v>4500000</v>
      </c>
      <c r="U114" s="24">
        <v>4500000</v>
      </c>
      <c r="V114" s="24">
        <v>12900000</v>
      </c>
      <c r="W114" s="24">
        <v>18600000</v>
      </c>
      <c r="X114" s="24"/>
      <c r="Y114" s="24"/>
      <c r="IV114" s="7"/>
      <c r="IW114" s="7"/>
      <c r="IX114" s="7"/>
      <c r="IY114" s="7"/>
      <c r="IZ114" s="7"/>
    </row>
    <row r="115" spans="1:260" ht="15.75" thickBot="1" x14ac:dyDescent="0.3">
      <c r="A115" s="58">
        <v>105</v>
      </c>
      <c r="B115" s="60" t="s">
        <v>624</v>
      </c>
      <c r="C115" s="5">
        <v>235</v>
      </c>
      <c r="D115" s="45">
        <v>2019</v>
      </c>
      <c r="E115" s="24">
        <v>791085</v>
      </c>
      <c r="F115" s="3" t="s">
        <v>98</v>
      </c>
      <c r="G115" s="3" t="s">
        <v>154</v>
      </c>
      <c r="H115" s="24">
        <v>12000000</v>
      </c>
      <c r="I115" s="24">
        <v>0.42857142857142855</v>
      </c>
      <c r="J115" s="3" t="s">
        <v>396</v>
      </c>
      <c r="K115" s="24"/>
      <c r="L115" s="24"/>
      <c r="M115" s="24"/>
      <c r="N115" s="24"/>
      <c r="O115" s="24"/>
      <c r="P115" s="24">
        <v>7</v>
      </c>
      <c r="Q115" s="24">
        <v>7</v>
      </c>
      <c r="R115" s="24">
        <v>835</v>
      </c>
      <c r="S115" s="49">
        <v>43591</v>
      </c>
      <c r="T115" s="24">
        <v>4000000</v>
      </c>
      <c r="U115" s="24">
        <v>4000000</v>
      </c>
      <c r="V115" s="24">
        <v>12000000</v>
      </c>
      <c r="W115" s="24">
        <v>16000000</v>
      </c>
      <c r="X115" s="24"/>
      <c r="Y115" s="24"/>
      <c r="IV115" s="7"/>
      <c r="IW115" s="7"/>
      <c r="IX115" s="7"/>
      <c r="IY115" s="7"/>
      <c r="IZ115" s="7"/>
    </row>
    <row r="116" spans="1:260" ht="15.75" thickBot="1" x14ac:dyDescent="0.3">
      <c r="A116" s="58">
        <v>106</v>
      </c>
      <c r="B116" s="60" t="s">
        <v>625</v>
      </c>
      <c r="C116" s="5">
        <v>235</v>
      </c>
      <c r="D116" s="45">
        <v>2019</v>
      </c>
      <c r="E116" s="24">
        <v>803350</v>
      </c>
      <c r="F116" s="3" t="s">
        <v>98</v>
      </c>
      <c r="G116" s="3" t="s">
        <v>154</v>
      </c>
      <c r="H116" s="24">
        <v>20300000</v>
      </c>
      <c r="I116" s="24">
        <v>0.41428571428571431</v>
      </c>
      <c r="J116" s="3" t="s">
        <v>396</v>
      </c>
      <c r="K116" s="24"/>
      <c r="L116" s="24"/>
      <c r="M116" s="24"/>
      <c r="N116" s="24"/>
      <c r="O116" s="24"/>
      <c r="P116" s="24">
        <v>7</v>
      </c>
      <c r="Q116" s="24">
        <v>7</v>
      </c>
      <c r="R116" s="24">
        <v>836</v>
      </c>
      <c r="S116" s="49">
        <v>43591</v>
      </c>
      <c r="T116" s="24">
        <v>7000000</v>
      </c>
      <c r="U116" s="24">
        <v>7000000</v>
      </c>
      <c r="V116" s="24">
        <v>20300000</v>
      </c>
      <c r="W116" s="24">
        <v>28700000</v>
      </c>
      <c r="X116" s="24"/>
      <c r="Y116" s="24"/>
      <c r="IV116" s="7"/>
      <c r="IW116" s="7"/>
      <c r="IX116" s="7"/>
      <c r="IY116" s="7"/>
      <c r="IZ116" s="7"/>
    </row>
    <row r="117" spans="1:260" ht="15.75" thickBot="1" x14ac:dyDescent="0.3">
      <c r="A117" s="58">
        <v>107</v>
      </c>
      <c r="B117" s="60" t="s">
        <v>626</v>
      </c>
      <c r="C117" s="5">
        <v>235</v>
      </c>
      <c r="D117" s="45">
        <v>2019</v>
      </c>
      <c r="E117" s="24">
        <v>779931</v>
      </c>
      <c r="F117" s="3" t="s">
        <v>98</v>
      </c>
      <c r="G117" s="3" t="s">
        <v>154</v>
      </c>
      <c r="H117" s="24">
        <v>12000000</v>
      </c>
      <c r="I117" s="24">
        <v>0.42857142857142855</v>
      </c>
      <c r="J117" s="3" t="s">
        <v>396</v>
      </c>
      <c r="K117" s="24"/>
      <c r="L117" s="24"/>
      <c r="M117" s="24"/>
      <c r="N117" s="24"/>
      <c r="O117" s="24"/>
      <c r="P117" s="24">
        <v>7</v>
      </c>
      <c r="Q117" s="24">
        <v>7</v>
      </c>
      <c r="R117" s="24">
        <v>837</v>
      </c>
      <c r="S117" s="49">
        <v>43591</v>
      </c>
      <c r="T117" s="24">
        <v>4000000</v>
      </c>
      <c r="U117" s="24">
        <v>4000000</v>
      </c>
      <c r="V117" s="24">
        <v>12000000</v>
      </c>
      <c r="W117" s="24">
        <v>16000000</v>
      </c>
      <c r="X117" s="24"/>
      <c r="Y117" s="24"/>
      <c r="IV117" s="7"/>
      <c r="IW117" s="7"/>
      <c r="IX117" s="7"/>
      <c r="IY117" s="7"/>
      <c r="IZ117" s="7"/>
    </row>
    <row r="118" spans="1:260" ht="15.75" thickBot="1" x14ac:dyDescent="0.3">
      <c r="A118" s="58">
        <v>108</v>
      </c>
      <c r="B118" s="60" t="s">
        <v>627</v>
      </c>
      <c r="C118" s="5">
        <v>235</v>
      </c>
      <c r="D118" s="45">
        <v>2019</v>
      </c>
      <c r="E118" s="24">
        <v>860226</v>
      </c>
      <c r="F118" s="3" t="s">
        <v>98</v>
      </c>
      <c r="G118" s="3" t="s">
        <v>154</v>
      </c>
      <c r="H118" s="24">
        <v>10000000</v>
      </c>
      <c r="I118" s="24">
        <v>0.2857142857142857</v>
      </c>
      <c r="J118" s="3" t="s">
        <v>396</v>
      </c>
      <c r="K118" s="24"/>
      <c r="L118" s="24"/>
      <c r="M118" s="24"/>
      <c r="N118" s="24"/>
      <c r="O118" s="24"/>
      <c r="P118" s="24">
        <v>7</v>
      </c>
      <c r="Q118" s="24">
        <v>7</v>
      </c>
      <c r="R118" s="24">
        <v>838</v>
      </c>
      <c r="S118" s="49">
        <v>43591</v>
      </c>
      <c r="T118" s="24">
        <v>5000000</v>
      </c>
      <c r="U118" s="24">
        <v>5000000</v>
      </c>
      <c r="V118" s="24">
        <v>10000000</v>
      </c>
      <c r="W118" s="24">
        <v>25000000</v>
      </c>
      <c r="X118" s="24"/>
      <c r="Y118" s="24"/>
      <c r="IV118" s="7"/>
      <c r="IW118" s="7"/>
      <c r="IX118" s="7"/>
      <c r="IY118" s="7"/>
      <c r="IZ118" s="7"/>
    </row>
    <row r="119" spans="1:260" ht="15.75" thickBot="1" x14ac:dyDescent="0.3">
      <c r="A119" s="58">
        <v>109</v>
      </c>
      <c r="B119" s="60" t="s">
        <v>628</v>
      </c>
      <c r="C119" s="5">
        <v>235</v>
      </c>
      <c r="D119" s="45">
        <v>2019</v>
      </c>
      <c r="E119" s="24">
        <v>2</v>
      </c>
      <c r="F119" s="3" t="s">
        <v>98</v>
      </c>
      <c r="G119" s="3" t="s">
        <v>154</v>
      </c>
      <c r="H119" s="24">
        <v>9566667</v>
      </c>
      <c r="I119" s="24">
        <v>0.27333334285714284</v>
      </c>
      <c r="J119" s="3" t="s">
        <v>396</v>
      </c>
      <c r="K119" s="24"/>
      <c r="L119" s="24"/>
      <c r="M119" s="24"/>
      <c r="N119" s="24"/>
      <c r="O119" s="24"/>
      <c r="P119" s="24">
        <v>5</v>
      </c>
      <c r="Q119" s="24">
        <v>5</v>
      </c>
      <c r="R119" s="24">
        <v>839</v>
      </c>
      <c r="S119" s="49">
        <v>43591</v>
      </c>
      <c r="T119" s="24">
        <v>7000000</v>
      </c>
      <c r="U119" s="24">
        <v>7000000</v>
      </c>
      <c r="V119" s="24">
        <v>9566667</v>
      </c>
      <c r="W119" s="24">
        <v>25433333</v>
      </c>
      <c r="X119" s="24"/>
      <c r="Y119" s="24"/>
      <c r="IV119" s="7"/>
      <c r="IW119" s="7"/>
      <c r="IX119" s="7"/>
      <c r="IY119" s="7"/>
      <c r="IZ119" s="7"/>
    </row>
    <row r="120" spans="1:260" ht="15.75" thickBot="1" x14ac:dyDescent="0.3">
      <c r="A120" s="58">
        <v>110</v>
      </c>
      <c r="B120" s="60" t="s">
        <v>629</v>
      </c>
      <c r="C120" s="5">
        <v>235</v>
      </c>
      <c r="D120" s="45">
        <v>2019</v>
      </c>
      <c r="E120" s="24">
        <v>854243</v>
      </c>
      <c r="F120" s="3" t="s">
        <v>98</v>
      </c>
      <c r="G120" s="3" t="s">
        <v>154</v>
      </c>
      <c r="H120" s="24">
        <v>13200000</v>
      </c>
      <c r="I120" s="24">
        <v>0.31428571428571428</v>
      </c>
      <c r="J120" s="3" t="s">
        <v>396</v>
      </c>
      <c r="K120" s="24"/>
      <c r="L120" s="24"/>
      <c r="M120" s="24"/>
      <c r="N120" s="24"/>
      <c r="O120" s="24"/>
      <c r="P120" s="24">
        <v>7</v>
      </c>
      <c r="Q120" s="24">
        <v>7</v>
      </c>
      <c r="R120" s="24">
        <v>840</v>
      </c>
      <c r="S120" s="49">
        <v>43591</v>
      </c>
      <c r="T120" s="24">
        <v>6000000</v>
      </c>
      <c r="U120" s="24">
        <v>6000000</v>
      </c>
      <c r="V120" s="24">
        <v>13200000</v>
      </c>
      <c r="W120" s="24">
        <v>28800000</v>
      </c>
      <c r="X120" s="24"/>
      <c r="Y120" s="24"/>
      <c r="IV120" s="7"/>
      <c r="IW120" s="7"/>
      <c r="IX120" s="7"/>
      <c r="IY120" s="7"/>
      <c r="IZ120" s="7"/>
    </row>
    <row r="121" spans="1:260" ht="15.75" thickBot="1" x14ac:dyDescent="0.3">
      <c r="A121" s="58">
        <v>111</v>
      </c>
      <c r="B121" s="60" t="s">
        <v>630</v>
      </c>
      <c r="C121" s="5">
        <v>235</v>
      </c>
      <c r="D121" s="45">
        <v>2019</v>
      </c>
      <c r="E121" s="24">
        <v>867719</v>
      </c>
      <c r="F121" s="3" t="s">
        <v>98</v>
      </c>
      <c r="G121" s="3" t="s">
        <v>154</v>
      </c>
      <c r="H121" s="24">
        <v>12000000</v>
      </c>
      <c r="I121" s="24">
        <v>0.2857142857142857</v>
      </c>
      <c r="J121" s="3" t="s">
        <v>396</v>
      </c>
      <c r="K121" s="24"/>
      <c r="L121" s="24"/>
      <c r="M121" s="24"/>
      <c r="N121" s="24"/>
      <c r="O121" s="24"/>
      <c r="P121" s="24">
        <v>7</v>
      </c>
      <c r="Q121" s="24">
        <v>7</v>
      </c>
      <c r="R121" s="24">
        <v>841</v>
      </c>
      <c r="S121" s="49">
        <v>43591</v>
      </c>
      <c r="T121" s="24">
        <v>6000000</v>
      </c>
      <c r="U121" s="24">
        <v>6000000</v>
      </c>
      <c r="V121" s="24">
        <v>12000000</v>
      </c>
      <c r="W121" s="24">
        <v>30000000</v>
      </c>
      <c r="X121" s="24"/>
      <c r="Y121" s="24"/>
      <c r="IV121" s="7"/>
      <c r="IW121" s="7"/>
      <c r="IX121" s="7"/>
      <c r="IY121" s="7"/>
      <c r="IZ121" s="7"/>
    </row>
    <row r="122" spans="1:260" ht="15.75" thickBot="1" x14ac:dyDescent="0.3">
      <c r="A122" s="58">
        <v>112</v>
      </c>
      <c r="B122" s="60" t="s">
        <v>631</v>
      </c>
      <c r="C122" s="5">
        <v>235</v>
      </c>
      <c r="D122" s="45">
        <v>2019</v>
      </c>
      <c r="E122" s="24">
        <v>887902</v>
      </c>
      <c r="F122" s="3" t="s">
        <v>98</v>
      </c>
      <c r="G122" s="3" t="s">
        <v>154</v>
      </c>
      <c r="H122" s="24">
        <v>11433333</v>
      </c>
      <c r="I122" s="24">
        <v>0.23333332653061226</v>
      </c>
      <c r="J122" s="3" t="s">
        <v>396</v>
      </c>
      <c r="K122" s="24"/>
      <c r="L122" s="24"/>
      <c r="M122" s="24"/>
      <c r="N122" s="24"/>
      <c r="O122" s="24"/>
      <c r="P122" s="24">
        <v>7</v>
      </c>
      <c r="Q122" s="24">
        <v>7</v>
      </c>
      <c r="R122" s="24">
        <v>843</v>
      </c>
      <c r="S122" s="49">
        <v>43591</v>
      </c>
      <c r="T122" s="24">
        <v>7000000</v>
      </c>
      <c r="U122" s="24">
        <v>7000000</v>
      </c>
      <c r="V122" s="24">
        <v>11433333</v>
      </c>
      <c r="W122" s="24">
        <v>37566667</v>
      </c>
      <c r="X122" s="24"/>
      <c r="Y122" s="24"/>
      <c r="IV122" s="7"/>
      <c r="IW122" s="7"/>
      <c r="IX122" s="7"/>
      <c r="IY122" s="7"/>
      <c r="IZ122" s="7"/>
    </row>
    <row r="123" spans="1:260" ht="15.75" thickBot="1" x14ac:dyDescent="0.3">
      <c r="A123" s="58">
        <v>113</v>
      </c>
      <c r="B123" s="60" t="s">
        <v>632</v>
      </c>
      <c r="C123" s="5">
        <v>235</v>
      </c>
      <c r="D123" s="45">
        <v>2019</v>
      </c>
      <c r="E123" s="24">
        <v>804040</v>
      </c>
      <c r="F123" s="3" t="s">
        <v>98</v>
      </c>
      <c r="G123" s="3" t="s">
        <v>154</v>
      </c>
      <c r="H123" s="24">
        <v>11466667</v>
      </c>
      <c r="I123" s="24">
        <v>0.40952382142857141</v>
      </c>
      <c r="J123" s="3" t="s">
        <v>396</v>
      </c>
      <c r="K123" s="24"/>
      <c r="L123" s="24"/>
      <c r="M123" s="24"/>
      <c r="N123" s="24"/>
      <c r="O123" s="24"/>
      <c r="P123" s="24">
        <v>7</v>
      </c>
      <c r="Q123" s="24">
        <v>7</v>
      </c>
      <c r="R123" s="24">
        <v>844</v>
      </c>
      <c r="S123" s="49">
        <v>43591</v>
      </c>
      <c r="T123" s="24">
        <v>4000000</v>
      </c>
      <c r="U123" s="24">
        <v>4000000</v>
      </c>
      <c r="V123" s="24">
        <v>11466667</v>
      </c>
      <c r="W123" s="24">
        <v>16533333</v>
      </c>
      <c r="X123" s="24"/>
      <c r="Y123" s="24"/>
      <c r="IV123" s="7"/>
      <c r="IW123" s="7"/>
      <c r="IX123" s="7"/>
      <c r="IY123" s="7"/>
      <c r="IZ123" s="7"/>
    </row>
    <row r="124" spans="1:260" ht="15.75" thickBot="1" x14ac:dyDescent="0.3">
      <c r="A124" s="58">
        <v>114</v>
      </c>
      <c r="B124" s="60" t="s">
        <v>633</v>
      </c>
      <c r="C124" s="5">
        <v>235</v>
      </c>
      <c r="D124" s="45">
        <v>2019</v>
      </c>
      <c r="E124" s="24">
        <v>750022</v>
      </c>
      <c r="F124" s="3" t="s">
        <v>98</v>
      </c>
      <c r="G124" s="3" t="s">
        <v>154</v>
      </c>
      <c r="H124" s="24">
        <v>26133333</v>
      </c>
      <c r="I124" s="24">
        <v>0.40833332812500001</v>
      </c>
      <c r="J124" s="3" t="s">
        <v>396</v>
      </c>
      <c r="K124" s="24"/>
      <c r="L124" s="24"/>
      <c r="M124" s="24"/>
      <c r="N124" s="24"/>
      <c r="O124" s="24"/>
      <c r="P124" s="24">
        <v>8</v>
      </c>
      <c r="Q124" s="24">
        <v>8</v>
      </c>
      <c r="R124" s="24">
        <v>845</v>
      </c>
      <c r="S124" s="49">
        <v>43591</v>
      </c>
      <c r="T124" s="24">
        <v>8000000</v>
      </c>
      <c r="U124" s="24">
        <v>8000000</v>
      </c>
      <c r="V124" s="24">
        <v>26133333</v>
      </c>
      <c r="W124" s="24">
        <v>37866667</v>
      </c>
      <c r="X124" s="24"/>
      <c r="Y124" s="24"/>
      <c r="IV124" s="7"/>
      <c r="IW124" s="7"/>
      <c r="IX124" s="7"/>
      <c r="IY124" s="7"/>
      <c r="IZ124" s="7"/>
    </row>
    <row r="125" spans="1:260" ht="15.75" thickBot="1" x14ac:dyDescent="0.3">
      <c r="A125" s="58">
        <v>115</v>
      </c>
      <c r="B125" s="60" t="s">
        <v>634</v>
      </c>
      <c r="C125" s="5">
        <v>235</v>
      </c>
      <c r="D125" s="45">
        <v>2019</v>
      </c>
      <c r="E125" s="24">
        <v>763971</v>
      </c>
      <c r="F125" s="3" t="s">
        <v>98</v>
      </c>
      <c r="G125" s="3" t="s">
        <v>154</v>
      </c>
      <c r="H125" s="24">
        <v>21600000</v>
      </c>
      <c r="I125" s="24">
        <v>0.42857142857142855</v>
      </c>
      <c r="J125" s="3" t="s">
        <v>396</v>
      </c>
      <c r="K125" s="24"/>
      <c r="L125" s="24"/>
      <c r="M125" s="24"/>
      <c r="N125" s="24"/>
      <c r="O125" s="24"/>
      <c r="P125" s="24">
        <v>7</v>
      </c>
      <c r="Q125" s="24">
        <v>7</v>
      </c>
      <c r="R125" s="24">
        <v>847</v>
      </c>
      <c r="S125" s="49">
        <v>43591</v>
      </c>
      <c r="T125" s="24">
        <v>7200000</v>
      </c>
      <c r="U125" s="24">
        <v>7200000</v>
      </c>
      <c r="V125" s="24">
        <v>21600000</v>
      </c>
      <c r="W125" s="24">
        <v>28800000</v>
      </c>
      <c r="X125" s="24"/>
      <c r="Y125" s="24"/>
      <c r="IV125" s="7"/>
      <c r="IW125" s="7"/>
      <c r="IX125" s="7"/>
      <c r="IY125" s="7"/>
      <c r="IZ125" s="7"/>
    </row>
    <row r="126" spans="1:260" ht="15.75" thickBot="1" x14ac:dyDescent="0.3">
      <c r="A126" s="58">
        <v>116</v>
      </c>
      <c r="B126" s="60" t="s">
        <v>635</v>
      </c>
      <c r="C126" s="5">
        <v>235</v>
      </c>
      <c r="D126" s="45">
        <v>2019</v>
      </c>
      <c r="E126" s="24">
        <v>804253</v>
      </c>
      <c r="F126" s="3" t="s">
        <v>98</v>
      </c>
      <c r="G126" s="3" t="s">
        <v>154</v>
      </c>
      <c r="H126" s="24">
        <v>11600000</v>
      </c>
      <c r="I126" s="24">
        <v>0.41428571428571431</v>
      </c>
      <c r="J126" s="3" t="s">
        <v>396</v>
      </c>
      <c r="K126" s="24"/>
      <c r="L126" s="24"/>
      <c r="M126" s="24"/>
      <c r="N126" s="24"/>
      <c r="O126" s="24"/>
      <c r="P126" s="24">
        <v>7</v>
      </c>
      <c r="Q126" s="24">
        <v>7</v>
      </c>
      <c r="R126" s="24">
        <v>848</v>
      </c>
      <c r="S126" s="49">
        <v>43591</v>
      </c>
      <c r="T126" s="24">
        <v>4000000</v>
      </c>
      <c r="U126" s="24">
        <v>4000000</v>
      </c>
      <c r="V126" s="24">
        <v>11600000</v>
      </c>
      <c r="W126" s="24">
        <v>16400000</v>
      </c>
      <c r="X126" s="24"/>
      <c r="Y126" s="24"/>
      <c r="IV126" s="7"/>
      <c r="IW126" s="7"/>
      <c r="IX126" s="7"/>
      <c r="IY126" s="7"/>
      <c r="IZ126" s="7"/>
    </row>
    <row r="127" spans="1:260" ht="15.75" thickBot="1" x14ac:dyDescent="0.3">
      <c r="A127" s="58">
        <v>117</v>
      </c>
      <c r="B127" s="60" t="s">
        <v>636</v>
      </c>
      <c r="C127" s="5">
        <v>235</v>
      </c>
      <c r="D127" s="45">
        <v>2019</v>
      </c>
      <c r="E127" s="24">
        <v>867110</v>
      </c>
      <c r="F127" s="3" t="s">
        <v>98</v>
      </c>
      <c r="G127" s="3" t="s">
        <v>154</v>
      </c>
      <c r="H127" s="24">
        <v>12000000</v>
      </c>
      <c r="I127" s="24">
        <v>0.2857142857142857</v>
      </c>
      <c r="J127" s="3" t="s">
        <v>396</v>
      </c>
      <c r="K127" s="24"/>
      <c r="L127" s="24"/>
      <c r="M127" s="24"/>
      <c r="N127" s="24"/>
      <c r="O127" s="24"/>
      <c r="P127" s="24">
        <v>7</v>
      </c>
      <c r="Q127" s="24">
        <v>7</v>
      </c>
      <c r="R127" s="24">
        <v>849</v>
      </c>
      <c r="S127" s="49">
        <v>43591</v>
      </c>
      <c r="T127" s="24">
        <v>6000000</v>
      </c>
      <c r="U127" s="24">
        <v>6000000</v>
      </c>
      <c r="V127" s="24">
        <v>12000000</v>
      </c>
      <c r="W127" s="24">
        <v>30000000</v>
      </c>
      <c r="X127" s="24"/>
      <c r="Y127" s="24"/>
      <c r="IV127" s="7"/>
      <c r="IW127" s="7"/>
      <c r="IX127" s="7"/>
      <c r="IY127" s="7"/>
      <c r="IZ127" s="7"/>
    </row>
    <row r="128" spans="1:260" ht="15.75" thickBot="1" x14ac:dyDescent="0.3">
      <c r="A128" s="58">
        <v>118</v>
      </c>
      <c r="B128" s="60" t="s">
        <v>637</v>
      </c>
      <c r="C128" s="5">
        <v>235</v>
      </c>
      <c r="D128" s="45">
        <v>2019</v>
      </c>
      <c r="E128" s="24">
        <v>804097</v>
      </c>
      <c r="F128" s="3" t="s">
        <v>98</v>
      </c>
      <c r="G128" s="3" t="s">
        <v>154</v>
      </c>
      <c r="H128" s="24">
        <v>14333333</v>
      </c>
      <c r="I128" s="24">
        <v>0.40952379999999999</v>
      </c>
      <c r="J128" s="3" t="s">
        <v>396</v>
      </c>
      <c r="K128" s="24"/>
      <c r="L128" s="24"/>
      <c r="M128" s="24"/>
      <c r="N128" s="24"/>
      <c r="O128" s="24"/>
      <c r="P128" s="24">
        <v>7</v>
      </c>
      <c r="Q128" s="24">
        <v>7</v>
      </c>
      <c r="R128" s="24">
        <v>850</v>
      </c>
      <c r="S128" s="49">
        <v>43591</v>
      </c>
      <c r="T128" s="24">
        <v>5000000</v>
      </c>
      <c r="U128" s="24">
        <v>5000000</v>
      </c>
      <c r="V128" s="24">
        <v>14333333</v>
      </c>
      <c r="W128" s="24">
        <v>20666667</v>
      </c>
      <c r="X128" s="24"/>
      <c r="Y128" s="24"/>
      <c r="IV128" s="7"/>
      <c r="IW128" s="7"/>
      <c r="IX128" s="7"/>
      <c r="IY128" s="7"/>
      <c r="IZ128" s="7"/>
    </row>
    <row r="129" spans="1:260" ht="15.75" thickBot="1" x14ac:dyDescent="0.3">
      <c r="A129" s="58">
        <v>119</v>
      </c>
      <c r="B129" s="60" t="s">
        <v>638</v>
      </c>
      <c r="C129" s="5">
        <v>235</v>
      </c>
      <c r="D129" s="45">
        <v>2019</v>
      </c>
      <c r="E129" s="24">
        <v>777954</v>
      </c>
      <c r="F129" s="3" t="s">
        <v>98</v>
      </c>
      <c r="G129" s="3" t="s">
        <v>154</v>
      </c>
      <c r="H129" s="24">
        <v>15000000</v>
      </c>
      <c r="I129" s="24">
        <v>7.1428571428571425E-2</v>
      </c>
      <c r="J129" s="3" t="s">
        <v>396</v>
      </c>
      <c r="K129" s="24"/>
      <c r="L129" s="24"/>
      <c r="M129" s="24"/>
      <c r="N129" s="24"/>
      <c r="O129" s="24"/>
      <c r="P129" s="24">
        <v>7</v>
      </c>
      <c r="Q129" s="24">
        <v>7</v>
      </c>
      <c r="R129" s="24">
        <v>851</v>
      </c>
      <c r="S129" s="49">
        <v>43591</v>
      </c>
      <c r="T129" s="24">
        <v>5000000</v>
      </c>
      <c r="U129" s="24">
        <v>5000000</v>
      </c>
      <c r="V129" s="24">
        <v>15000000</v>
      </c>
      <c r="W129" s="24">
        <v>20000000</v>
      </c>
      <c r="X129" s="24"/>
      <c r="Y129" s="24"/>
      <c r="IV129" s="7"/>
      <c r="IW129" s="7"/>
      <c r="IX129" s="7"/>
      <c r="IY129" s="7"/>
      <c r="IZ129" s="7"/>
    </row>
    <row r="130" spans="1:260" ht="15.75" thickBot="1" x14ac:dyDescent="0.3">
      <c r="A130" s="58">
        <v>120</v>
      </c>
      <c r="B130" s="60" t="s">
        <v>639</v>
      </c>
      <c r="C130" s="5">
        <v>235</v>
      </c>
      <c r="D130" s="45">
        <v>2019</v>
      </c>
      <c r="E130" s="24">
        <v>789003</v>
      </c>
      <c r="F130" s="3" t="s">
        <v>98</v>
      </c>
      <c r="G130" s="3" t="s">
        <v>154</v>
      </c>
      <c r="H130" s="24">
        <v>15000000</v>
      </c>
      <c r="I130" s="24">
        <v>0.42857142857142855</v>
      </c>
      <c r="J130" s="3" t="s">
        <v>396</v>
      </c>
      <c r="K130" s="24"/>
      <c r="L130" s="24"/>
      <c r="M130" s="24"/>
      <c r="N130" s="24"/>
      <c r="O130" s="24"/>
      <c r="P130" s="24">
        <v>7</v>
      </c>
      <c r="Q130" s="24">
        <v>7</v>
      </c>
      <c r="R130" s="24">
        <v>852</v>
      </c>
      <c r="S130" s="49">
        <v>43591</v>
      </c>
      <c r="T130" s="24">
        <v>5000000</v>
      </c>
      <c r="U130" s="24">
        <v>5000000</v>
      </c>
      <c r="V130" s="24">
        <v>15000000</v>
      </c>
      <c r="W130" s="24">
        <v>20000000</v>
      </c>
      <c r="X130" s="24"/>
      <c r="Y130" s="24"/>
      <c r="IV130" s="7"/>
      <c r="IW130" s="7"/>
      <c r="IX130" s="7"/>
      <c r="IY130" s="7"/>
      <c r="IZ130" s="7"/>
    </row>
    <row r="131" spans="1:260" ht="15.75" thickBot="1" x14ac:dyDescent="0.3">
      <c r="A131" s="58">
        <v>121</v>
      </c>
      <c r="B131" s="60" t="s">
        <v>640</v>
      </c>
      <c r="C131" s="5">
        <v>235</v>
      </c>
      <c r="D131" s="45">
        <v>2019</v>
      </c>
      <c r="E131" s="24">
        <v>851265</v>
      </c>
      <c r="F131" s="3" t="s">
        <v>98</v>
      </c>
      <c r="G131" s="3" t="s">
        <v>154</v>
      </c>
      <c r="H131" s="24">
        <v>11000000</v>
      </c>
      <c r="I131" s="24">
        <v>0.31428571428571428</v>
      </c>
      <c r="J131" s="3" t="s">
        <v>396</v>
      </c>
      <c r="K131" s="24"/>
      <c r="L131" s="24"/>
      <c r="M131" s="24"/>
      <c r="N131" s="24"/>
      <c r="O131" s="24"/>
      <c r="P131" s="24">
        <v>7</v>
      </c>
      <c r="Q131" s="24">
        <v>7</v>
      </c>
      <c r="R131" s="24">
        <v>853</v>
      </c>
      <c r="S131" s="49">
        <v>43592</v>
      </c>
      <c r="T131" s="24">
        <v>5000000</v>
      </c>
      <c r="U131" s="24">
        <v>5000000</v>
      </c>
      <c r="V131" s="24">
        <v>11000000</v>
      </c>
      <c r="W131" s="24">
        <v>24000000</v>
      </c>
      <c r="X131" s="24"/>
      <c r="Y131" s="24"/>
      <c r="IV131" s="7"/>
      <c r="IW131" s="7"/>
      <c r="IX131" s="7"/>
      <c r="IY131" s="7"/>
      <c r="IZ131" s="7"/>
    </row>
    <row r="132" spans="1:260" ht="15.75" thickBot="1" x14ac:dyDescent="0.3">
      <c r="A132" s="58">
        <v>122</v>
      </c>
      <c r="B132" s="60" t="s">
        <v>641</v>
      </c>
      <c r="C132" s="5">
        <v>235</v>
      </c>
      <c r="D132" s="45">
        <v>2019</v>
      </c>
      <c r="E132" s="24">
        <v>873643</v>
      </c>
      <c r="F132" s="3" t="s">
        <v>98</v>
      </c>
      <c r="G132" s="3" t="s">
        <v>154</v>
      </c>
      <c r="H132" s="24">
        <v>12600000</v>
      </c>
      <c r="I132" s="24">
        <v>0.22500000000000001</v>
      </c>
      <c r="J132" s="3" t="s">
        <v>396</v>
      </c>
      <c r="K132" s="24"/>
      <c r="L132" s="24"/>
      <c r="M132" s="24"/>
      <c r="N132" s="24"/>
      <c r="O132" s="24"/>
      <c r="P132" s="24">
        <v>7</v>
      </c>
      <c r="Q132" s="24">
        <v>7</v>
      </c>
      <c r="R132" s="24">
        <v>854</v>
      </c>
      <c r="S132" s="49">
        <v>43592</v>
      </c>
      <c r="T132" s="24">
        <v>7000000</v>
      </c>
      <c r="U132" s="24">
        <v>7000000</v>
      </c>
      <c r="V132" s="24">
        <v>12600000</v>
      </c>
      <c r="W132" s="24">
        <v>43400000</v>
      </c>
      <c r="X132" s="24"/>
      <c r="Y132" s="24"/>
      <c r="IV132" s="7"/>
      <c r="IW132" s="7"/>
      <c r="IX132" s="7"/>
      <c r="IY132" s="7"/>
      <c r="IZ132" s="7"/>
    </row>
    <row r="133" spans="1:260" ht="15.75" thickBot="1" x14ac:dyDescent="0.3">
      <c r="A133" s="58">
        <v>123</v>
      </c>
      <c r="B133" s="60" t="s">
        <v>642</v>
      </c>
      <c r="C133" s="5">
        <v>235</v>
      </c>
      <c r="D133" s="45">
        <v>2019</v>
      </c>
      <c r="E133" s="24">
        <v>9</v>
      </c>
      <c r="F133" s="3" t="s">
        <v>98</v>
      </c>
      <c r="G133" s="3" t="s">
        <v>154</v>
      </c>
      <c r="H133" s="24">
        <v>6133333</v>
      </c>
      <c r="I133" s="24">
        <v>0.21904760714285715</v>
      </c>
      <c r="J133" s="3" t="s">
        <v>396</v>
      </c>
      <c r="K133" s="24"/>
      <c r="L133" s="24"/>
      <c r="M133" s="24"/>
      <c r="N133" s="24"/>
      <c r="O133" s="24"/>
      <c r="P133" s="24">
        <v>7</v>
      </c>
      <c r="Q133" s="24">
        <v>7</v>
      </c>
      <c r="R133" s="24">
        <v>855</v>
      </c>
      <c r="S133" s="49">
        <v>43592</v>
      </c>
      <c r="T133" s="24">
        <v>4000000</v>
      </c>
      <c r="U133" s="24">
        <v>4000000</v>
      </c>
      <c r="V133" s="24">
        <v>6133333</v>
      </c>
      <c r="W133" s="24">
        <v>21866667</v>
      </c>
      <c r="X133" s="24"/>
      <c r="Y133" s="24"/>
      <c r="IV133" s="7"/>
      <c r="IW133" s="7"/>
      <c r="IX133" s="7"/>
      <c r="IY133" s="7"/>
      <c r="IZ133" s="7"/>
    </row>
    <row r="134" spans="1:260" ht="15.75" thickBot="1" x14ac:dyDescent="0.3">
      <c r="A134" s="58">
        <v>124</v>
      </c>
      <c r="B134" s="60" t="s">
        <v>643</v>
      </c>
      <c r="C134" s="5">
        <v>235</v>
      </c>
      <c r="D134" s="45">
        <v>2019</v>
      </c>
      <c r="E134" s="24">
        <v>759521</v>
      </c>
      <c r="F134" s="3" t="s">
        <v>98</v>
      </c>
      <c r="G134" s="3" t="s">
        <v>154</v>
      </c>
      <c r="H134" s="24">
        <v>12000000</v>
      </c>
      <c r="I134" s="24">
        <v>0.42857142857142855</v>
      </c>
      <c r="J134" s="3" t="s">
        <v>396</v>
      </c>
      <c r="K134" s="24"/>
      <c r="L134" s="24"/>
      <c r="M134" s="24"/>
      <c r="N134" s="24"/>
      <c r="O134" s="24"/>
      <c r="P134" s="24">
        <v>7</v>
      </c>
      <c r="Q134" s="24">
        <v>7</v>
      </c>
      <c r="R134" s="24">
        <v>856</v>
      </c>
      <c r="S134" s="49">
        <v>43591</v>
      </c>
      <c r="T134" s="24">
        <v>4000000</v>
      </c>
      <c r="U134" s="24">
        <v>4000000</v>
      </c>
      <c r="V134" s="24">
        <v>12000000</v>
      </c>
      <c r="W134" s="24">
        <v>16000000</v>
      </c>
      <c r="X134" s="24"/>
      <c r="Y134" s="24"/>
      <c r="IV134" s="7"/>
      <c r="IW134" s="7"/>
      <c r="IX134" s="7"/>
      <c r="IY134" s="7"/>
      <c r="IZ134" s="7"/>
    </row>
    <row r="135" spans="1:260" ht="15.75" thickBot="1" x14ac:dyDescent="0.3">
      <c r="A135" s="58">
        <v>125</v>
      </c>
      <c r="B135" s="60" t="s">
        <v>644</v>
      </c>
      <c r="C135" s="5">
        <v>235</v>
      </c>
      <c r="D135" s="45">
        <v>2019</v>
      </c>
      <c r="E135" s="24">
        <v>828710</v>
      </c>
      <c r="F135" s="3" t="s">
        <v>98</v>
      </c>
      <c r="G135" s="3" t="s">
        <v>158</v>
      </c>
      <c r="H135" s="24">
        <v>5200000</v>
      </c>
      <c r="I135" s="24">
        <v>0.37142857142857144</v>
      </c>
      <c r="J135" s="3" t="s">
        <v>396</v>
      </c>
      <c r="K135" s="24"/>
      <c r="L135" s="24"/>
      <c r="M135" s="24"/>
      <c r="N135" s="24"/>
      <c r="O135" s="24"/>
      <c r="P135" s="24">
        <v>7</v>
      </c>
      <c r="Q135" s="24">
        <v>7</v>
      </c>
      <c r="R135" s="24">
        <v>857</v>
      </c>
      <c r="S135" s="49">
        <v>43592</v>
      </c>
      <c r="T135" s="24">
        <v>2000000</v>
      </c>
      <c r="U135" s="24">
        <v>2000000</v>
      </c>
      <c r="V135" s="24">
        <v>5200000</v>
      </c>
      <c r="W135" s="24">
        <v>8800000</v>
      </c>
      <c r="X135" s="24"/>
      <c r="Y135" s="24"/>
      <c r="IV135" s="7"/>
      <c r="IW135" s="7"/>
      <c r="IX135" s="7"/>
      <c r="IY135" s="7"/>
      <c r="IZ135" s="7"/>
    </row>
    <row r="136" spans="1:260" ht="15.75" thickBot="1" x14ac:dyDescent="0.3">
      <c r="A136" s="58">
        <v>126</v>
      </c>
      <c r="B136" s="60" t="s">
        <v>645</v>
      </c>
      <c r="C136" s="5">
        <v>235</v>
      </c>
      <c r="D136" s="45">
        <v>2019</v>
      </c>
      <c r="E136" s="24">
        <v>795663</v>
      </c>
      <c r="F136" s="3" t="s">
        <v>98</v>
      </c>
      <c r="G136" s="3" t="s">
        <v>154</v>
      </c>
      <c r="H136" s="24">
        <v>20880000</v>
      </c>
      <c r="I136" s="24">
        <v>0.41428571428571431</v>
      </c>
      <c r="J136" s="3" t="s">
        <v>396</v>
      </c>
      <c r="K136" s="24"/>
      <c r="L136" s="24"/>
      <c r="M136" s="24"/>
      <c r="N136" s="24"/>
      <c r="O136" s="24"/>
      <c r="P136" s="24">
        <v>7</v>
      </c>
      <c r="Q136" s="24">
        <v>7</v>
      </c>
      <c r="R136" s="24">
        <v>858</v>
      </c>
      <c r="S136" s="49">
        <v>43592</v>
      </c>
      <c r="T136" s="24">
        <v>7200000</v>
      </c>
      <c r="U136" s="24">
        <v>7200000</v>
      </c>
      <c r="V136" s="24">
        <v>20880000</v>
      </c>
      <c r="W136" s="24">
        <v>29520000</v>
      </c>
      <c r="X136" s="24"/>
      <c r="Y136" s="24"/>
      <c r="IV136" s="7"/>
      <c r="IW136" s="7"/>
      <c r="IX136" s="7"/>
      <c r="IY136" s="7"/>
      <c r="IZ136" s="7"/>
    </row>
    <row r="137" spans="1:260" ht="15.75" thickBot="1" x14ac:dyDescent="0.3">
      <c r="A137" s="58">
        <v>127</v>
      </c>
      <c r="B137" s="60" t="s">
        <v>646</v>
      </c>
      <c r="C137" s="5">
        <v>235</v>
      </c>
      <c r="D137" s="45">
        <v>2019</v>
      </c>
      <c r="E137" s="24">
        <v>793508</v>
      </c>
      <c r="F137" s="3" t="s">
        <v>98</v>
      </c>
      <c r="G137" s="3" t="s">
        <v>154</v>
      </c>
      <c r="H137" s="24">
        <v>18000000</v>
      </c>
      <c r="I137" s="24">
        <v>0.42857142857142855</v>
      </c>
      <c r="J137" s="3" t="s">
        <v>396</v>
      </c>
      <c r="K137" s="24"/>
      <c r="L137" s="24"/>
      <c r="M137" s="24"/>
      <c r="N137" s="24"/>
      <c r="O137" s="24"/>
      <c r="P137" s="24">
        <v>7</v>
      </c>
      <c r="Q137" s="24">
        <v>7</v>
      </c>
      <c r="R137" s="24">
        <v>859</v>
      </c>
      <c r="S137" s="49">
        <v>43591</v>
      </c>
      <c r="T137" s="24">
        <v>6000000</v>
      </c>
      <c r="U137" s="24">
        <v>6000000</v>
      </c>
      <c r="V137" s="24">
        <v>18000000</v>
      </c>
      <c r="W137" s="24">
        <v>24000000</v>
      </c>
      <c r="X137" s="24"/>
      <c r="Y137" s="24"/>
      <c r="IV137" s="7"/>
      <c r="IW137" s="7"/>
      <c r="IX137" s="7"/>
      <c r="IY137" s="7"/>
      <c r="IZ137" s="7"/>
    </row>
    <row r="138" spans="1:260" ht="15.75" thickBot="1" x14ac:dyDescent="0.3">
      <c r="A138" s="58">
        <v>128</v>
      </c>
      <c r="B138" s="60" t="s">
        <v>647</v>
      </c>
      <c r="C138" s="5">
        <v>235</v>
      </c>
      <c r="D138" s="45">
        <v>2019</v>
      </c>
      <c r="E138" s="24">
        <v>759028</v>
      </c>
      <c r="F138" s="3" t="s">
        <v>98</v>
      </c>
      <c r="G138" s="3" t="s">
        <v>154</v>
      </c>
      <c r="H138" s="24">
        <v>23200000</v>
      </c>
      <c r="I138" s="24">
        <v>0.41428571428571431</v>
      </c>
      <c r="J138" s="3" t="s">
        <v>396</v>
      </c>
      <c r="K138" s="24"/>
      <c r="L138" s="24"/>
      <c r="M138" s="24"/>
      <c r="N138" s="24"/>
      <c r="O138" s="24"/>
      <c r="P138" s="24">
        <v>7</v>
      </c>
      <c r="Q138" s="24">
        <v>7</v>
      </c>
      <c r="R138" s="24">
        <v>860</v>
      </c>
      <c r="S138" s="49">
        <v>43592</v>
      </c>
      <c r="T138" s="24">
        <v>8000000</v>
      </c>
      <c r="U138" s="24">
        <v>8000000</v>
      </c>
      <c r="V138" s="24">
        <v>23200000</v>
      </c>
      <c r="W138" s="24">
        <v>32800000</v>
      </c>
      <c r="X138" s="24"/>
      <c r="Y138" s="24"/>
      <c r="IV138" s="7"/>
      <c r="IW138" s="7"/>
      <c r="IX138" s="7"/>
      <c r="IY138" s="7"/>
      <c r="IZ138" s="7"/>
    </row>
    <row r="139" spans="1:260" ht="15.75" thickBot="1" x14ac:dyDescent="0.3">
      <c r="A139" s="58">
        <v>129</v>
      </c>
      <c r="B139" s="60" t="s">
        <v>648</v>
      </c>
      <c r="C139" s="5">
        <v>235</v>
      </c>
      <c r="D139" s="45">
        <v>2019</v>
      </c>
      <c r="E139" s="24">
        <v>762089</v>
      </c>
      <c r="F139" s="3" t="s">
        <v>98</v>
      </c>
      <c r="G139" s="3" t="s">
        <v>154</v>
      </c>
      <c r="H139" s="24">
        <v>14500000</v>
      </c>
      <c r="I139" s="24">
        <v>0.41428571428571431</v>
      </c>
      <c r="J139" s="3" t="s">
        <v>396</v>
      </c>
      <c r="K139" s="24"/>
      <c r="L139" s="24"/>
      <c r="M139" s="24"/>
      <c r="N139" s="24"/>
      <c r="O139" s="24"/>
      <c r="P139" s="24">
        <v>7</v>
      </c>
      <c r="Q139" s="24">
        <v>7</v>
      </c>
      <c r="R139" s="24">
        <v>861</v>
      </c>
      <c r="S139" s="49">
        <v>43592</v>
      </c>
      <c r="T139" s="24">
        <v>5000000</v>
      </c>
      <c r="U139" s="24">
        <v>5000000</v>
      </c>
      <c r="V139" s="24">
        <v>14500000</v>
      </c>
      <c r="W139" s="24">
        <v>20500000</v>
      </c>
      <c r="X139" s="24"/>
      <c r="Y139" s="24"/>
      <c r="IV139" s="7"/>
      <c r="IW139" s="7"/>
      <c r="IX139" s="7"/>
      <c r="IY139" s="7"/>
      <c r="IZ139" s="7"/>
    </row>
    <row r="140" spans="1:260" ht="15.75" thickBot="1" x14ac:dyDescent="0.3">
      <c r="A140" s="58">
        <v>130</v>
      </c>
      <c r="B140" s="60" t="s">
        <v>649</v>
      </c>
      <c r="C140" s="5">
        <v>235</v>
      </c>
      <c r="D140" s="45">
        <v>2019</v>
      </c>
      <c r="E140" s="24">
        <v>792517</v>
      </c>
      <c r="F140" s="3" t="s">
        <v>98</v>
      </c>
      <c r="G140" s="3" t="s">
        <v>154</v>
      </c>
      <c r="H140" s="24">
        <v>18000000</v>
      </c>
      <c r="I140" s="24">
        <v>0.42857142857142855</v>
      </c>
      <c r="J140" s="3" t="s">
        <v>396</v>
      </c>
      <c r="K140" s="24"/>
      <c r="L140" s="24"/>
      <c r="M140" s="24"/>
      <c r="N140" s="24"/>
      <c r="O140" s="24"/>
      <c r="P140" s="24">
        <v>7</v>
      </c>
      <c r="Q140" s="24">
        <v>7</v>
      </c>
      <c r="R140" s="24">
        <v>862</v>
      </c>
      <c r="S140" s="49">
        <v>43591</v>
      </c>
      <c r="T140" s="24">
        <v>6000000</v>
      </c>
      <c r="U140" s="24">
        <v>6000000</v>
      </c>
      <c r="V140" s="24">
        <v>18000000</v>
      </c>
      <c r="W140" s="24">
        <v>24000000</v>
      </c>
      <c r="X140" s="24"/>
      <c r="Y140" s="24"/>
      <c r="IV140" s="7"/>
      <c r="IW140" s="7"/>
      <c r="IX140" s="7"/>
      <c r="IY140" s="7"/>
      <c r="IZ140" s="7"/>
    </row>
    <row r="141" spans="1:260" ht="15.75" thickBot="1" x14ac:dyDescent="0.3">
      <c r="A141" s="58">
        <v>131</v>
      </c>
      <c r="B141" s="60" t="s">
        <v>650</v>
      </c>
      <c r="C141" s="5">
        <v>235</v>
      </c>
      <c r="D141" s="45">
        <v>2019</v>
      </c>
      <c r="E141" s="24">
        <v>787845</v>
      </c>
      <c r="F141" s="3" t="s">
        <v>98</v>
      </c>
      <c r="G141" s="3" t="s">
        <v>154</v>
      </c>
      <c r="H141" s="24">
        <v>21600000</v>
      </c>
      <c r="I141" s="24">
        <v>0.42857142857142855</v>
      </c>
      <c r="J141" s="3" t="s">
        <v>396</v>
      </c>
      <c r="K141" s="24"/>
      <c r="L141" s="24"/>
      <c r="M141" s="24"/>
      <c r="N141" s="24"/>
      <c r="O141" s="24"/>
      <c r="P141" s="24">
        <v>7</v>
      </c>
      <c r="Q141" s="24">
        <v>7</v>
      </c>
      <c r="R141" s="24">
        <v>863</v>
      </c>
      <c r="S141" s="49">
        <v>43592</v>
      </c>
      <c r="T141" s="24">
        <v>7200000</v>
      </c>
      <c r="U141" s="24">
        <v>7200000</v>
      </c>
      <c r="V141" s="24">
        <v>21600000</v>
      </c>
      <c r="W141" s="24">
        <v>28800000</v>
      </c>
      <c r="X141" s="24"/>
      <c r="Y141" s="24"/>
      <c r="IV141" s="7"/>
      <c r="IW141" s="7"/>
      <c r="IX141" s="7"/>
      <c r="IY141" s="7"/>
      <c r="IZ141" s="7"/>
    </row>
    <row r="142" spans="1:260" ht="15.75" thickBot="1" x14ac:dyDescent="0.3">
      <c r="A142" s="58">
        <v>132</v>
      </c>
      <c r="B142" s="60" t="s">
        <v>651</v>
      </c>
      <c r="C142" s="5">
        <v>235</v>
      </c>
      <c r="D142" s="45">
        <v>2019</v>
      </c>
      <c r="E142" s="24">
        <v>810677</v>
      </c>
      <c r="F142" s="3" t="s">
        <v>98</v>
      </c>
      <c r="G142" s="3" t="s">
        <v>154</v>
      </c>
      <c r="H142" s="24">
        <v>16800000</v>
      </c>
      <c r="I142" s="24">
        <v>0.4</v>
      </c>
      <c r="J142" s="3" t="s">
        <v>396</v>
      </c>
      <c r="K142" s="24"/>
      <c r="L142" s="24"/>
      <c r="M142" s="24"/>
      <c r="N142" s="24"/>
      <c r="O142" s="24"/>
      <c r="P142" s="24">
        <v>7</v>
      </c>
      <c r="Q142" s="24">
        <v>7</v>
      </c>
      <c r="R142" s="24">
        <v>864</v>
      </c>
      <c r="S142" s="49">
        <v>43591</v>
      </c>
      <c r="T142" s="24">
        <v>6000000</v>
      </c>
      <c r="U142" s="24">
        <v>6000000</v>
      </c>
      <c r="V142" s="24">
        <v>16800000</v>
      </c>
      <c r="W142" s="24">
        <v>25200000</v>
      </c>
      <c r="X142" s="24"/>
      <c r="Y142" s="24"/>
      <c r="IV142" s="7"/>
      <c r="IW142" s="7"/>
      <c r="IX142" s="7"/>
      <c r="IY142" s="7"/>
      <c r="IZ142" s="7"/>
    </row>
    <row r="143" spans="1:260" ht="15.75" thickBot="1" x14ac:dyDescent="0.3">
      <c r="A143" s="58">
        <v>133</v>
      </c>
      <c r="B143" s="60" t="s">
        <v>652</v>
      </c>
      <c r="C143" s="5">
        <v>235</v>
      </c>
      <c r="D143" s="45">
        <v>2019</v>
      </c>
      <c r="E143" s="24">
        <v>758888</v>
      </c>
      <c r="F143" s="3" t="s">
        <v>98</v>
      </c>
      <c r="G143" s="3" t="s">
        <v>154</v>
      </c>
      <c r="H143" s="24">
        <v>23200000</v>
      </c>
      <c r="I143" s="24">
        <v>0.41428571428571431</v>
      </c>
      <c r="J143" s="3" t="s">
        <v>396</v>
      </c>
      <c r="K143" s="24"/>
      <c r="L143" s="24"/>
      <c r="M143" s="24"/>
      <c r="N143" s="24"/>
      <c r="O143" s="24"/>
      <c r="P143" s="24">
        <v>7</v>
      </c>
      <c r="Q143" s="24">
        <v>7</v>
      </c>
      <c r="R143" s="24">
        <v>865</v>
      </c>
      <c r="S143" s="49">
        <v>43592</v>
      </c>
      <c r="T143" s="24">
        <v>8000000</v>
      </c>
      <c r="U143" s="24">
        <v>8000000</v>
      </c>
      <c r="V143" s="24">
        <v>23200000</v>
      </c>
      <c r="W143" s="24">
        <v>32800000</v>
      </c>
      <c r="X143" s="24"/>
      <c r="Y143" s="24"/>
      <c r="IV143" s="7"/>
      <c r="IW143" s="7"/>
      <c r="IX143" s="7"/>
      <c r="IY143" s="7"/>
      <c r="IZ143" s="7"/>
    </row>
    <row r="144" spans="1:260" ht="15.75" thickBot="1" x14ac:dyDescent="0.3">
      <c r="A144" s="58">
        <v>134</v>
      </c>
      <c r="B144" s="60" t="s">
        <v>653</v>
      </c>
      <c r="C144" s="5">
        <v>235</v>
      </c>
      <c r="D144" s="45">
        <v>2019</v>
      </c>
      <c r="E144" s="24">
        <v>739863</v>
      </c>
      <c r="F144" s="3" t="s">
        <v>98</v>
      </c>
      <c r="G144" s="3" t="s">
        <v>154</v>
      </c>
      <c r="H144" s="24">
        <v>13866666</v>
      </c>
      <c r="I144" s="24">
        <v>0.4952380714285714</v>
      </c>
      <c r="J144" s="3" t="s">
        <v>396</v>
      </c>
      <c r="K144" s="24"/>
      <c r="L144" s="24"/>
      <c r="M144" s="24"/>
      <c r="N144" s="24"/>
      <c r="O144" s="24"/>
      <c r="P144" s="24">
        <v>7</v>
      </c>
      <c r="Q144" s="24">
        <v>7</v>
      </c>
      <c r="R144" s="24">
        <v>866</v>
      </c>
      <c r="S144" s="49">
        <v>43591</v>
      </c>
      <c r="T144" s="24">
        <v>4000000</v>
      </c>
      <c r="U144" s="24">
        <v>4000000</v>
      </c>
      <c r="V144" s="24">
        <v>13866666</v>
      </c>
      <c r="W144" s="24">
        <v>14133334</v>
      </c>
      <c r="X144" s="24"/>
      <c r="Y144" s="24"/>
      <c r="IV144" s="7"/>
      <c r="IW144" s="7"/>
      <c r="IX144" s="7"/>
      <c r="IY144" s="7"/>
      <c r="IZ144" s="7"/>
    </row>
    <row r="145" spans="1:260" ht="15.75" thickBot="1" x14ac:dyDescent="0.3">
      <c r="A145" s="58">
        <v>135</v>
      </c>
      <c r="B145" s="60" t="s">
        <v>654</v>
      </c>
      <c r="C145" s="5">
        <v>235</v>
      </c>
      <c r="D145" s="45">
        <v>2019</v>
      </c>
      <c r="E145" s="24">
        <v>3</v>
      </c>
      <c r="F145" s="3" t="s">
        <v>98</v>
      </c>
      <c r="G145" s="3" t="s">
        <v>154</v>
      </c>
      <c r="H145" s="24">
        <v>7833333</v>
      </c>
      <c r="I145" s="24">
        <v>0.22380951428571427</v>
      </c>
      <c r="J145" s="3" t="s">
        <v>396</v>
      </c>
      <c r="K145" s="24"/>
      <c r="L145" s="24"/>
      <c r="M145" s="24"/>
      <c r="N145" s="24"/>
      <c r="O145" s="24"/>
      <c r="P145" s="24">
        <v>7</v>
      </c>
      <c r="Q145" s="24">
        <v>7</v>
      </c>
      <c r="R145" s="24">
        <v>867</v>
      </c>
      <c r="S145" s="49">
        <v>43592</v>
      </c>
      <c r="T145" s="24">
        <v>5000000</v>
      </c>
      <c r="U145" s="24">
        <v>5000000</v>
      </c>
      <c r="V145" s="24">
        <v>7833333</v>
      </c>
      <c r="W145" s="24">
        <v>27166667</v>
      </c>
      <c r="X145" s="24"/>
      <c r="Y145" s="24"/>
      <c r="IV145" s="7"/>
      <c r="IW145" s="7"/>
      <c r="IX145" s="7"/>
      <c r="IY145" s="7"/>
      <c r="IZ145" s="7"/>
    </row>
    <row r="146" spans="1:260" ht="15.75" thickBot="1" x14ac:dyDescent="0.3">
      <c r="A146" s="58">
        <v>136</v>
      </c>
      <c r="B146" s="60" t="s">
        <v>655</v>
      </c>
      <c r="C146" s="5">
        <v>235</v>
      </c>
      <c r="D146" s="45">
        <v>2019</v>
      </c>
      <c r="E146" s="24">
        <v>812097</v>
      </c>
      <c r="F146" s="3" t="s">
        <v>98</v>
      </c>
      <c r="G146" s="3" t="s">
        <v>154</v>
      </c>
      <c r="H146" s="24">
        <v>16800000</v>
      </c>
      <c r="I146" s="24">
        <v>0.4</v>
      </c>
      <c r="J146" s="3" t="s">
        <v>396</v>
      </c>
      <c r="K146" s="24"/>
      <c r="L146" s="24"/>
      <c r="M146" s="24"/>
      <c r="N146" s="24"/>
      <c r="O146" s="24"/>
      <c r="P146" s="24">
        <v>7</v>
      </c>
      <c r="Q146" s="24">
        <v>7</v>
      </c>
      <c r="R146" s="24">
        <v>868</v>
      </c>
      <c r="S146" s="49">
        <v>43592</v>
      </c>
      <c r="T146" s="24">
        <v>6000000</v>
      </c>
      <c r="U146" s="24">
        <v>6000000</v>
      </c>
      <c r="V146" s="24">
        <v>16800000</v>
      </c>
      <c r="W146" s="24">
        <v>25200000</v>
      </c>
      <c r="X146" s="24"/>
      <c r="Y146" s="24"/>
      <c r="IV146" s="7"/>
      <c r="IW146" s="7"/>
      <c r="IX146" s="7"/>
      <c r="IY146" s="7"/>
      <c r="IZ146" s="7"/>
    </row>
    <row r="147" spans="1:260" ht="15.75" thickBot="1" x14ac:dyDescent="0.3">
      <c r="A147" s="58">
        <v>137</v>
      </c>
      <c r="B147" s="60" t="s">
        <v>656</v>
      </c>
      <c r="C147" s="5">
        <v>235</v>
      </c>
      <c r="D147" s="45">
        <v>2019</v>
      </c>
      <c r="E147" s="24">
        <v>770464</v>
      </c>
      <c r="F147" s="3" t="s">
        <v>98</v>
      </c>
      <c r="G147" s="3" t="s">
        <v>154</v>
      </c>
      <c r="H147" s="24">
        <v>30000000</v>
      </c>
      <c r="I147" s="24">
        <v>0.42857142857142855</v>
      </c>
      <c r="J147" s="3" t="s">
        <v>396</v>
      </c>
      <c r="K147" s="24"/>
      <c r="L147" s="24"/>
      <c r="M147" s="24"/>
      <c r="N147" s="24"/>
      <c r="O147" s="24"/>
      <c r="P147" s="24">
        <v>7</v>
      </c>
      <c r="Q147" s="24">
        <v>7</v>
      </c>
      <c r="R147" s="24">
        <v>869</v>
      </c>
      <c r="S147" s="49">
        <v>43591</v>
      </c>
      <c r="T147" s="24">
        <v>10000000</v>
      </c>
      <c r="U147" s="24">
        <v>10000000</v>
      </c>
      <c r="V147" s="24">
        <v>30000000</v>
      </c>
      <c r="W147" s="24">
        <v>40000000</v>
      </c>
      <c r="X147" s="24"/>
      <c r="Y147" s="24"/>
      <c r="IV147" s="7"/>
      <c r="IW147" s="7"/>
      <c r="IX147" s="7"/>
      <c r="IY147" s="7"/>
      <c r="IZ147" s="7"/>
    </row>
    <row r="148" spans="1:260" ht="15.75" thickBot="1" x14ac:dyDescent="0.3">
      <c r="A148" s="58">
        <v>138</v>
      </c>
      <c r="B148" s="60" t="s">
        <v>657</v>
      </c>
      <c r="C148" s="5">
        <v>235</v>
      </c>
      <c r="D148" s="45">
        <v>2019</v>
      </c>
      <c r="E148" s="24">
        <v>764620</v>
      </c>
      <c r="F148" s="3" t="s">
        <v>98</v>
      </c>
      <c r="G148" s="3" t="s">
        <v>154</v>
      </c>
      <c r="H148" s="24">
        <v>24000000</v>
      </c>
      <c r="I148" s="24">
        <v>0.42857142857142855</v>
      </c>
      <c r="J148" s="3" t="s">
        <v>396</v>
      </c>
      <c r="K148" s="24"/>
      <c r="L148" s="24"/>
      <c r="M148" s="24"/>
      <c r="N148" s="24"/>
      <c r="O148" s="24"/>
      <c r="P148" s="24">
        <v>7</v>
      </c>
      <c r="Q148" s="24">
        <v>7</v>
      </c>
      <c r="R148" s="24">
        <v>870</v>
      </c>
      <c r="S148" s="49">
        <v>43591</v>
      </c>
      <c r="T148" s="24">
        <v>8000000</v>
      </c>
      <c r="U148" s="24">
        <v>8000000</v>
      </c>
      <c r="V148" s="24">
        <v>24000000</v>
      </c>
      <c r="W148" s="24">
        <v>32000000</v>
      </c>
      <c r="X148" s="24"/>
      <c r="Y148" s="24"/>
      <c r="IV148" s="7"/>
      <c r="IW148" s="7"/>
      <c r="IX148" s="7"/>
      <c r="IY148" s="7"/>
      <c r="IZ148" s="7"/>
    </row>
    <row r="149" spans="1:260" ht="15.75" thickBot="1" x14ac:dyDescent="0.3">
      <c r="A149" s="58">
        <v>139</v>
      </c>
      <c r="B149" s="60" t="s">
        <v>658</v>
      </c>
      <c r="C149" s="5">
        <v>235</v>
      </c>
      <c r="D149" s="45">
        <v>2019</v>
      </c>
      <c r="E149" s="24">
        <v>781583</v>
      </c>
      <c r="F149" s="3" t="s">
        <v>98</v>
      </c>
      <c r="G149" s="3" t="s">
        <v>154</v>
      </c>
      <c r="H149" s="24">
        <v>12000000</v>
      </c>
      <c r="I149" s="24">
        <v>0.42857142857142855</v>
      </c>
      <c r="J149" s="3" t="s">
        <v>396</v>
      </c>
      <c r="K149" s="24"/>
      <c r="L149" s="24"/>
      <c r="M149" s="24"/>
      <c r="N149" s="24"/>
      <c r="O149" s="24"/>
      <c r="P149" s="24">
        <v>7</v>
      </c>
      <c r="Q149" s="24">
        <v>7</v>
      </c>
      <c r="R149" s="24">
        <v>871</v>
      </c>
      <c r="S149" s="49">
        <v>43591</v>
      </c>
      <c r="T149" s="24">
        <v>4000000</v>
      </c>
      <c r="U149" s="24">
        <v>4000000</v>
      </c>
      <c r="V149" s="24">
        <v>12000000</v>
      </c>
      <c r="W149" s="24">
        <v>16000000</v>
      </c>
      <c r="X149" s="24"/>
      <c r="Y149" s="24"/>
      <c r="IV149" s="7"/>
      <c r="IW149" s="7"/>
      <c r="IX149" s="7"/>
      <c r="IY149" s="7"/>
      <c r="IZ149" s="7"/>
    </row>
    <row r="150" spans="1:260" ht="15.75" thickBot="1" x14ac:dyDescent="0.3">
      <c r="A150" s="58">
        <v>140</v>
      </c>
      <c r="B150" s="60" t="s">
        <v>659</v>
      </c>
      <c r="C150" s="5">
        <v>235</v>
      </c>
      <c r="D150" s="45">
        <v>2019</v>
      </c>
      <c r="E150" s="24">
        <v>782853</v>
      </c>
      <c r="F150" s="3" t="s">
        <v>98</v>
      </c>
      <c r="G150" s="3" t="s">
        <v>154</v>
      </c>
      <c r="H150" s="24">
        <v>15000000</v>
      </c>
      <c r="I150" s="24">
        <v>0.42857142857142855</v>
      </c>
      <c r="J150" s="3" t="s">
        <v>396</v>
      </c>
      <c r="K150" s="24"/>
      <c r="L150" s="24"/>
      <c r="M150" s="24"/>
      <c r="N150" s="24"/>
      <c r="O150" s="24"/>
      <c r="P150" s="24">
        <v>7</v>
      </c>
      <c r="Q150" s="24">
        <v>7</v>
      </c>
      <c r="R150" s="24">
        <v>874</v>
      </c>
      <c r="S150" s="49">
        <v>43593</v>
      </c>
      <c r="T150" s="24">
        <v>5000000</v>
      </c>
      <c r="U150" s="24">
        <v>5000000</v>
      </c>
      <c r="V150" s="24">
        <v>15000000</v>
      </c>
      <c r="W150" s="24">
        <v>20000000</v>
      </c>
      <c r="X150" s="24"/>
      <c r="Y150" s="24"/>
      <c r="IV150" s="7"/>
      <c r="IW150" s="7"/>
      <c r="IX150" s="7"/>
      <c r="IY150" s="7"/>
      <c r="IZ150" s="7"/>
    </row>
    <row r="151" spans="1:260" ht="15.75" thickBot="1" x14ac:dyDescent="0.3">
      <c r="A151" s="58">
        <v>141</v>
      </c>
      <c r="B151" s="60" t="s">
        <v>660</v>
      </c>
      <c r="C151" s="5">
        <v>235</v>
      </c>
      <c r="D151" s="45">
        <v>2019</v>
      </c>
      <c r="E151" s="24">
        <v>781506</v>
      </c>
      <c r="F151" s="3" t="s">
        <v>98</v>
      </c>
      <c r="G151" s="3" t="s">
        <v>154</v>
      </c>
      <c r="H151" s="24">
        <v>18000000</v>
      </c>
      <c r="I151" s="24">
        <v>0.42857142857142855</v>
      </c>
      <c r="J151" s="3" t="s">
        <v>396</v>
      </c>
      <c r="K151" s="24"/>
      <c r="L151" s="24"/>
      <c r="M151" s="24"/>
      <c r="N151" s="24"/>
      <c r="O151" s="24"/>
      <c r="P151" s="24">
        <v>7</v>
      </c>
      <c r="Q151" s="24">
        <v>7</v>
      </c>
      <c r="R151" s="24">
        <v>875</v>
      </c>
      <c r="S151" s="49">
        <v>43593</v>
      </c>
      <c r="T151" s="24">
        <v>6000000</v>
      </c>
      <c r="U151" s="24">
        <v>6000000</v>
      </c>
      <c r="V151" s="24">
        <v>18000000</v>
      </c>
      <c r="W151" s="24">
        <v>24000000</v>
      </c>
      <c r="X151" s="24"/>
      <c r="Y151" s="24"/>
      <c r="IV151" s="7"/>
      <c r="IW151" s="7"/>
      <c r="IX151" s="7"/>
      <c r="IY151" s="7"/>
      <c r="IZ151" s="7"/>
    </row>
    <row r="152" spans="1:260" ht="15.75" thickBot="1" x14ac:dyDescent="0.3">
      <c r="A152" s="58">
        <v>142</v>
      </c>
      <c r="B152" s="60" t="s">
        <v>661</v>
      </c>
      <c r="C152" s="5">
        <v>235</v>
      </c>
      <c r="D152" s="45">
        <v>2019</v>
      </c>
      <c r="E152" s="24">
        <v>15</v>
      </c>
      <c r="F152" s="3" t="s">
        <v>98</v>
      </c>
      <c r="G152" s="3" t="s">
        <v>154</v>
      </c>
      <c r="H152" s="24">
        <v>5200000</v>
      </c>
      <c r="I152" s="24">
        <v>0.18571428571428572</v>
      </c>
      <c r="J152" s="3" t="s">
        <v>396</v>
      </c>
      <c r="K152" s="24"/>
      <c r="L152" s="24"/>
      <c r="M152" s="24"/>
      <c r="N152" s="24"/>
      <c r="O152" s="24"/>
      <c r="P152" s="24">
        <v>7</v>
      </c>
      <c r="Q152" s="24">
        <v>7</v>
      </c>
      <c r="R152" s="24">
        <v>876</v>
      </c>
      <c r="S152" s="49">
        <v>43593</v>
      </c>
      <c r="T152" s="24">
        <v>4000000</v>
      </c>
      <c r="U152" s="24">
        <v>4000000</v>
      </c>
      <c r="V152" s="24">
        <v>5200000</v>
      </c>
      <c r="W152" s="24">
        <v>22800000</v>
      </c>
      <c r="X152" s="24"/>
      <c r="Y152" s="24"/>
      <c r="IV152" s="7"/>
      <c r="IW152" s="7"/>
      <c r="IX152" s="7"/>
      <c r="IY152" s="7"/>
      <c r="IZ152" s="7"/>
    </row>
    <row r="153" spans="1:260" ht="15.75" thickBot="1" x14ac:dyDescent="0.3">
      <c r="A153" s="58">
        <v>143</v>
      </c>
      <c r="B153" s="60" t="s">
        <v>662</v>
      </c>
      <c r="C153" s="5">
        <v>235</v>
      </c>
      <c r="D153" s="45">
        <v>2019</v>
      </c>
      <c r="E153" s="24">
        <v>800326</v>
      </c>
      <c r="F153" s="3" t="s">
        <v>98</v>
      </c>
      <c r="G153" s="3" t="s">
        <v>154</v>
      </c>
      <c r="H153" s="24">
        <v>11466667</v>
      </c>
      <c r="I153" s="24">
        <v>0.40952382142857141</v>
      </c>
      <c r="J153" s="3" t="s">
        <v>396</v>
      </c>
      <c r="K153" s="24"/>
      <c r="L153" s="24"/>
      <c r="M153" s="24"/>
      <c r="N153" s="24"/>
      <c r="O153" s="24"/>
      <c r="P153" s="24">
        <v>7</v>
      </c>
      <c r="Q153" s="24">
        <v>7</v>
      </c>
      <c r="R153" s="24">
        <v>877</v>
      </c>
      <c r="S153" s="49">
        <v>43593</v>
      </c>
      <c r="T153" s="24">
        <v>4000000</v>
      </c>
      <c r="U153" s="24">
        <v>4000000</v>
      </c>
      <c r="V153" s="24">
        <v>11466667</v>
      </c>
      <c r="W153" s="24">
        <v>16533333</v>
      </c>
      <c r="X153" s="24"/>
      <c r="Y153" s="24"/>
      <c r="IV153" s="7"/>
      <c r="IW153" s="7"/>
      <c r="IX153" s="7"/>
      <c r="IY153" s="7"/>
      <c r="IZ153" s="7"/>
    </row>
    <row r="154" spans="1:260" ht="15.75" thickBot="1" x14ac:dyDescent="0.3">
      <c r="A154" s="58">
        <v>144</v>
      </c>
      <c r="B154" s="60" t="s">
        <v>663</v>
      </c>
      <c r="C154" s="5">
        <v>235</v>
      </c>
      <c r="D154" s="45">
        <v>2019</v>
      </c>
      <c r="E154" s="24">
        <v>788102</v>
      </c>
      <c r="F154" s="3" t="s">
        <v>98</v>
      </c>
      <c r="G154" s="3" t="s">
        <v>154</v>
      </c>
      <c r="H154" s="24">
        <v>27000000</v>
      </c>
      <c r="I154" s="24">
        <v>0.42857142857142855</v>
      </c>
      <c r="J154" s="3" t="s">
        <v>396</v>
      </c>
      <c r="K154" s="24"/>
      <c r="L154" s="24"/>
      <c r="M154" s="24"/>
      <c r="N154" s="24"/>
      <c r="O154" s="24"/>
      <c r="P154" s="24">
        <v>7</v>
      </c>
      <c r="Q154" s="24">
        <v>7</v>
      </c>
      <c r="R154" s="24">
        <v>878</v>
      </c>
      <c r="S154" s="49">
        <v>43593</v>
      </c>
      <c r="T154" s="24">
        <v>9000000</v>
      </c>
      <c r="U154" s="24">
        <v>9000000</v>
      </c>
      <c r="V154" s="24">
        <v>27000000</v>
      </c>
      <c r="W154" s="24">
        <v>36000000</v>
      </c>
      <c r="X154" s="24"/>
      <c r="Y154" s="24"/>
      <c r="IV154" s="7"/>
      <c r="IW154" s="7"/>
      <c r="IX154" s="7"/>
      <c r="IY154" s="7"/>
      <c r="IZ154" s="7"/>
    </row>
    <row r="155" spans="1:260" ht="15.75" thickBot="1" x14ac:dyDescent="0.3">
      <c r="A155" s="58">
        <v>145</v>
      </c>
      <c r="B155" s="60" t="s">
        <v>664</v>
      </c>
      <c r="C155" s="5">
        <v>235</v>
      </c>
      <c r="D155" s="45">
        <v>2019</v>
      </c>
      <c r="E155" s="24">
        <v>834606</v>
      </c>
      <c r="F155" s="3" t="s">
        <v>98</v>
      </c>
      <c r="G155" s="3" t="s">
        <v>154</v>
      </c>
      <c r="H155" s="24">
        <v>15200000</v>
      </c>
      <c r="I155" s="24">
        <v>0.3619047619047619</v>
      </c>
      <c r="J155" s="3" t="s">
        <v>396</v>
      </c>
      <c r="K155" s="24"/>
      <c r="L155" s="24"/>
      <c r="M155" s="24"/>
      <c r="N155" s="24"/>
      <c r="O155" s="24"/>
      <c r="P155" s="24">
        <v>7</v>
      </c>
      <c r="Q155" s="24">
        <v>7</v>
      </c>
      <c r="R155" s="24">
        <v>879</v>
      </c>
      <c r="S155" s="49">
        <v>43593</v>
      </c>
      <c r="T155" s="24">
        <v>6000000</v>
      </c>
      <c r="U155" s="24">
        <v>6000000</v>
      </c>
      <c r="V155" s="24">
        <v>15200000</v>
      </c>
      <c r="W155" s="24">
        <v>26800000</v>
      </c>
      <c r="X155" s="24"/>
      <c r="Y155" s="24"/>
      <c r="IV155" s="7"/>
      <c r="IW155" s="7"/>
      <c r="IX155" s="7"/>
      <c r="IY155" s="7"/>
      <c r="IZ155" s="7"/>
    </row>
    <row r="156" spans="1:260" ht="15.75" thickBot="1" x14ac:dyDescent="0.3">
      <c r="A156" s="58">
        <v>146</v>
      </c>
      <c r="B156" s="60" t="s">
        <v>665</v>
      </c>
      <c r="C156" s="5">
        <v>235</v>
      </c>
      <c r="D156" s="45">
        <v>2019</v>
      </c>
      <c r="E156" s="24">
        <v>778226</v>
      </c>
      <c r="F156" s="3" t="s">
        <v>98</v>
      </c>
      <c r="G156" s="3" t="s">
        <v>154</v>
      </c>
      <c r="H156" s="24">
        <v>12000000</v>
      </c>
      <c r="I156" s="24">
        <v>0.42857142857142855</v>
      </c>
      <c r="J156" s="3" t="s">
        <v>396</v>
      </c>
      <c r="K156" s="24"/>
      <c r="L156" s="24"/>
      <c r="M156" s="24"/>
      <c r="N156" s="24"/>
      <c r="O156" s="24"/>
      <c r="P156" s="24">
        <v>7</v>
      </c>
      <c r="Q156" s="24">
        <v>7</v>
      </c>
      <c r="R156" s="24">
        <v>880</v>
      </c>
      <c r="S156" s="49">
        <v>43593</v>
      </c>
      <c r="T156" s="24">
        <v>4000000</v>
      </c>
      <c r="U156" s="24">
        <v>4000000</v>
      </c>
      <c r="V156" s="24">
        <v>12000000</v>
      </c>
      <c r="W156" s="24">
        <v>16000000</v>
      </c>
      <c r="X156" s="24"/>
      <c r="Y156" s="24"/>
      <c r="IV156" s="7"/>
      <c r="IW156" s="7"/>
      <c r="IX156" s="7"/>
      <c r="IY156" s="7"/>
      <c r="IZ156" s="7"/>
    </row>
    <row r="157" spans="1:260" ht="15.75" thickBot="1" x14ac:dyDescent="0.3">
      <c r="A157" s="58">
        <v>147</v>
      </c>
      <c r="B157" s="60" t="s">
        <v>666</v>
      </c>
      <c r="C157" s="5">
        <v>235</v>
      </c>
      <c r="D157" s="45">
        <v>2019</v>
      </c>
      <c r="E157" s="24">
        <v>859112</v>
      </c>
      <c r="F157" s="3" t="s">
        <v>98</v>
      </c>
      <c r="G157" s="3" t="s">
        <v>154</v>
      </c>
      <c r="H157" s="24">
        <v>5412120</v>
      </c>
      <c r="I157" s="24">
        <v>1</v>
      </c>
      <c r="J157" s="3" t="s">
        <v>398</v>
      </c>
      <c r="K157" s="24"/>
      <c r="L157" s="24"/>
      <c r="M157" s="24"/>
      <c r="N157" s="24"/>
      <c r="O157" s="24"/>
      <c r="P157" s="24">
        <v>2</v>
      </c>
      <c r="Q157" s="24">
        <v>2</v>
      </c>
      <c r="R157" s="24">
        <v>881</v>
      </c>
      <c r="S157" s="49">
        <v>43592</v>
      </c>
      <c r="T157" s="24">
        <v>5412120</v>
      </c>
      <c r="U157" s="24">
        <v>5412120</v>
      </c>
      <c r="V157" s="24">
        <v>5412120</v>
      </c>
      <c r="W157" s="24">
        <v>0</v>
      </c>
      <c r="X157" s="24"/>
      <c r="Y157" s="24"/>
      <c r="IV157" s="7"/>
      <c r="IW157" s="7"/>
      <c r="IX157" s="7"/>
      <c r="IY157" s="7"/>
      <c r="IZ157" s="7"/>
    </row>
    <row r="158" spans="1:260" ht="15.75" thickBot="1" x14ac:dyDescent="0.3">
      <c r="A158" s="58">
        <v>148</v>
      </c>
      <c r="B158" s="60" t="s">
        <v>667</v>
      </c>
      <c r="C158" s="5">
        <v>235</v>
      </c>
      <c r="D158" s="45">
        <v>2019</v>
      </c>
      <c r="E158" s="24">
        <v>6</v>
      </c>
      <c r="F158" s="3" t="s">
        <v>98</v>
      </c>
      <c r="G158" s="3" t="s">
        <v>154</v>
      </c>
      <c r="H158" s="24">
        <v>9391200</v>
      </c>
      <c r="I158" s="24">
        <v>0.15925925925925927</v>
      </c>
      <c r="J158" s="3" t="s">
        <v>396</v>
      </c>
      <c r="K158" s="24"/>
      <c r="L158" s="24"/>
      <c r="M158" s="24"/>
      <c r="N158" s="24"/>
      <c r="O158" s="24"/>
      <c r="P158" s="24">
        <v>9</v>
      </c>
      <c r="Q158" s="24">
        <v>9</v>
      </c>
      <c r="R158" s="24">
        <v>882</v>
      </c>
      <c r="S158" s="49">
        <v>43592</v>
      </c>
      <c r="T158" s="24">
        <v>6552000</v>
      </c>
      <c r="U158" s="24">
        <v>6552000</v>
      </c>
      <c r="V158" s="24">
        <v>9391200</v>
      </c>
      <c r="W158" s="24">
        <v>49576800</v>
      </c>
      <c r="X158" s="24"/>
      <c r="Y158" s="24"/>
      <c r="IV158" s="7"/>
      <c r="IW158" s="7"/>
      <c r="IX158" s="7"/>
      <c r="IY158" s="7"/>
      <c r="IZ158" s="7"/>
    </row>
    <row r="159" spans="1:260" ht="15.75" thickBot="1" x14ac:dyDescent="0.3">
      <c r="A159" s="58">
        <v>149</v>
      </c>
      <c r="B159" s="60" t="s">
        <v>668</v>
      </c>
      <c r="C159" s="5">
        <v>235</v>
      </c>
      <c r="D159" s="45">
        <v>2019</v>
      </c>
      <c r="E159" s="24">
        <v>830167</v>
      </c>
      <c r="F159" s="3" t="s">
        <v>98</v>
      </c>
      <c r="G159" s="3" t="s">
        <v>154</v>
      </c>
      <c r="H159" s="24">
        <v>25666667</v>
      </c>
      <c r="I159" s="24">
        <v>0.36666667142857146</v>
      </c>
      <c r="J159" s="3" t="s">
        <v>396</v>
      </c>
      <c r="K159" s="24"/>
      <c r="L159" s="24"/>
      <c r="M159" s="24"/>
      <c r="N159" s="24"/>
      <c r="O159" s="24"/>
      <c r="P159" s="24">
        <v>7</v>
      </c>
      <c r="Q159" s="24">
        <v>7</v>
      </c>
      <c r="R159" s="24">
        <v>883</v>
      </c>
      <c r="S159" s="49">
        <v>43592</v>
      </c>
      <c r="T159" s="24">
        <v>10000000</v>
      </c>
      <c r="U159" s="24">
        <v>10000000</v>
      </c>
      <c r="V159" s="24">
        <v>25666667</v>
      </c>
      <c r="W159" s="24">
        <v>44333333</v>
      </c>
      <c r="X159" s="24"/>
      <c r="Y159" s="24"/>
      <c r="IV159" s="7"/>
      <c r="IW159" s="7"/>
      <c r="IX159" s="7"/>
      <c r="IY159" s="7"/>
      <c r="IZ159" s="7"/>
    </row>
    <row r="160" spans="1:260" ht="15.75" thickBot="1" x14ac:dyDescent="0.3">
      <c r="A160" s="58">
        <v>150</v>
      </c>
      <c r="B160" s="60" t="s">
        <v>669</v>
      </c>
      <c r="C160" s="5">
        <v>235</v>
      </c>
      <c r="D160" s="45">
        <v>2019</v>
      </c>
      <c r="E160" s="24">
        <v>828420</v>
      </c>
      <c r="F160" s="3" t="s">
        <v>98</v>
      </c>
      <c r="G160" s="3" t="s">
        <v>154</v>
      </c>
      <c r="H160" s="24">
        <v>12533333</v>
      </c>
      <c r="I160" s="24">
        <v>0.22380951785714287</v>
      </c>
      <c r="J160" s="3" t="s">
        <v>396</v>
      </c>
      <c r="K160" s="24"/>
      <c r="L160" s="24"/>
      <c r="M160" s="24"/>
      <c r="N160" s="24"/>
      <c r="O160" s="24"/>
      <c r="P160" s="24">
        <v>7</v>
      </c>
      <c r="Q160" s="24">
        <v>7</v>
      </c>
      <c r="R160" s="24">
        <v>884</v>
      </c>
      <c r="S160" s="49">
        <v>43592</v>
      </c>
      <c r="T160" s="24">
        <v>8000000</v>
      </c>
      <c r="U160" s="24">
        <v>8000000</v>
      </c>
      <c r="V160" s="24">
        <v>12533333</v>
      </c>
      <c r="W160" s="24">
        <v>43466667</v>
      </c>
      <c r="X160" s="24"/>
      <c r="Y160" s="24"/>
      <c r="IV160" s="7"/>
      <c r="IW160" s="7"/>
      <c r="IX160" s="7"/>
      <c r="IY160" s="7"/>
      <c r="IZ160" s="7"/>
    </row>
    <row r="161" spans="1:260" ht="15.75" thickBot="1" x14ac:dyDescent="0.3">
      <c r="A161" s="58">
        <v>151</v>
      </c>
      <c r="B161" s="60" t="s">
        <v>670</v>
      </c>
      <c r="C161" s="5">
        <v>235</v>
      </c>
      <c r="D161" s="45">
        <v>2019</v>
      </c>
      <c r="E161" s="24">
        <v>803125</v>
      </c>
      <c r="F161" s="3" t="s">
        <v>98</v>
      </c>
      <c r="G161" s="3" t="s">
        <v>154</v>
      </c>
      <c r="H161" s="24">
        <v>20066667</v>
      </c>
      <c r="I161" s="24">
        <v>0.40952381632653062</v>
      </c>
      <c r="J161" s="3" t="s">
        <v>396</v>
      </c>
      <c r="K161" s="24"/>
      <c r="L161" s="24"/>
      <c r="M161" s="24"/>
      <c r="N161" s="24"/>
      <c r="O161" s="24"/>
      <c r="P161" s="24">
        <v>7</v>
      </c>
      <c r="Q161" s="24">
        <v>7</v>
      </c>
      <c r="R161" s="24">
        <v>885</v>
      </c>
      <c r="S161" s="49">
        <v>43592</v>
      </c>
      <c r="T161" s="24">
        <v>7000000</v>
      </c>
      <c r="U161" s="24">
        <v>7000000</v>
      </c>
      <c r="V161" s="24">
        <v>20066667</v>
      </c>
      <c r="W161" s="24">
        <v>28933333</v>
      </c>
      <c r="X161" s="24"/>
      <c r="Y161" s="24"/>
      <c r="IV161" s="7"/>
      <c r="IW161" s="7"/>
      <c r="IX161" s="7"/>
      <c r="IY161" s="7"/>
      <c r="IZ161" s="7"/>
    </row>
    <row r="162" spans="1:260" ht="15.75" thickBot="1" x14ac:dyDescent="0.3">
      <c r="A162" s="58">
        <v>152</v>
      </c>
      <c r="B162" s="60" t="s">
        <v>671</v>
      </c>
      <c r="C162" s="5">
        <v>235</v>
      </c>
      <c r="D162" s="45">
        <v>2019</v>
      </c>
      <c r="E162" s="24">
        <v>782202</v>
      </c>
      <c r="F162" s="3" t="s">
        <v>98</v>
      </c>
      <c r="G162" s="3" t="s">
        <v>154</v>
      </c>
      <c r="H162" s="24">
        <v>15000000</v>
      </c>
      <c r="I162" s="24">
        <v>0.42857142857142855</v>
      </c>
      <c r="J162" s="3" t="s">
        <v>396</v>
      </c>
      <c r="K162" s="24"/>
      <c r="L162" s="24"/>
      <c r="M162" s="24"/>
      <c r="N162" s="24"/>
      <c r="O162" s="24"/>
      <c r="P162" s="24">
        <v>7</v>
      </c>
      <c r="Q162" s="24">
        <v>7</v>
      </c>
      <c r="R162" s="24">
        <v>886</v>
      </c>
      <c r="S162" s="49">
        <v>43592</v>
      </c>
      <c r="T162" s="24">
        <v>5000000</v>
      </c>
      <c r="U162" s="24">
        <v>5000000</v>
      </c>
      <c r="V162" s="24">
        <v>15000000</v>
      </c>
      <c r="W162" s="24">
        <v>20000000</v>
      </c>
      <c r="X162" s="24"/>
      <c r="Y162" s="24"/>
      <c r="IV162" s="7"/>
      <c r="IW162" s="7"/>
      <c r="IX162" s="7"/>
      <c r="IY162" s="7"/>
      <c r="IZ162" s="7"/>
    </row>
    <row r="163" spans="1:260" ht="15.75" thickBot="1" x14ac:dyDescent="0.3">
      <c r="A163" s="58">
        <v>153</v>
      </c>
      <c r="B163" s="60" t="s">
        <v>672</v>
      </c>
      <c r="C163" s="5">
        <v>235</v>
      </c>
      <c r="D163" s="45">
        <v>2019</v>
      </c>
      <c r="E163" s="24">
        <v>758800</v>
      </c>
      <c r="F163" s="3" t="s">
        <v>98</v>
      </c>
      <c r="G163" s="3" t="s">
        <v>154</v>
      </c>
      <c r="H163" s="24">
        <v>21600000</v>
      </c>
      <c r="I163" s="24">
        <v>0.42857142857142855</v>
      </c>
      <c r="J163" s="3" t="s">
        <v>396</v>
      </c>
      <c r="K163" s="24"/>
      <c r="L163" s="24"/>
      <c r="M163" s="24"/>
      <c r="N163" s="24"/>
      <c r="O163" s="24"/>
      <c r="P163" s="24">
        <v>7</v>
      </c>
      <c r="Q163" s="24">
        <v>7</v>
      </c>
      <c r="R163" s="24">
        <v>887</v>
      </c>
      <c r="S163" s="49">
        <v>43592</v>
      </c>
      <c r="T163" s="24">
        <v>7200000</v>
      </c>
      <c r="U163" s="24">
        <v>7200000</v>
      </c>
      <c r="V163" s="24">
        <v>21600000</v>
      </c>
      <c r="W163" s="24">
        <v>28800000</v>
      </c>
      <c r="X163" s="24"/>
      <c r="Y163" s="24"/>
      <c r="IV163" s="7"/>
      <c r="IW163" s="7"/>
      <c r="IX163" s="7"/>
      <c r="IY163" s="7"/>
      <c r="IZ163" s="7"/>
    </row>
    <row r="164" spans="1:260" ht="15.75" thickBot="1" x14ac:dyDescent="0.3">
      <c r="A164" s="58">
        <v>154</v>
      </c>
      <c r="B164" s="60" t="s">
        <v>673</v>
      </c>
      <c r="C164" s="5">
        <v>235</v>
      </c>
      <c r="D164" s="45">
        <v>2019</v>
      </c>
      <c r="E164" s="24">
        <v>792905</v>
      </c>
      <c r="F164" s="3" t="s">
        <v>98</v>
      </c>
      <c r="G164" s="3" t="s">
        <v>154</v>
      </c>
      <c r="H164" s="24">
        <v>21000000</v>
      </c>
      <c r="I164" s="24">
        <v>0.42857142857142855</v>
      </c>
      <c r="J164" s="3" t="s">
        <v>396</v>
      </c>
      <c r="K164" s="24"/>
      <c r="L164" s="24"/>
      <c r="M164" s="24"/>
      <c r="N164" s="24"/>
      <c r="O164" s="24"/>
      <c r="P164" s="24">
        <v>7</v>
      </c>
      <c r="Q164" s="24">
        <v>7</v>
      </c>
      <c r="R164" s="24">
        <v>888</v>
      </c>
      <c r="S164" s="49">
        <v>43594</v>
      </c>
      <c r="T164" s="24">
        <v>7000000</v>
      </c>
      <c r="U164" s="24">
        <v>7000000</v>
      </c>
      <c r="V164" s="24">
        <v>21000000</v>
      </c>
      <c r="W164" s="24">
        <v>28000000</v>
      </c>
      <c r="X164" s="24"/>
      <c r="Y164" s="24"/>
      <c r="IV164" s="7"/>
      <c r="IW164" s="7"/>
      <c r="IX164" s="7"/>
      <c r="IY164" s="7"/>
      <c r="IZ164" s="7"/>
    </row>
    <row r="165" spans="1:260" ht="15.75" thickBot="1" x14ac:dyDescent="0.3">
      <c r="A165" s="58">
        <v>155</v>
      </c>
      <c r="B165" s="60" t="s">
        <v>674</v>
      </c>
      <c r="C165" s="5">
        <v>235</v>
      </c>
      <c r="D165" s="45">
        <v>2019</v>
      </c>
      <c r="E165" s="24">
        <v>779202</v>
      </c>
      <c r="F165" s="3" t="s">
        <v>98</v>
      </c>
      <c r="G165" s="3" t="s">
        <v>154</v>
      </c>
      <c r="H165" s="24">
        <v>21000000</v>
      </c>
      <c r="I165" s="24">
        <v>0.42857142857142855</v>
      </c>
      <c r="J165" s="3" t="s">
        <v>396</v>
      </c>
      <c r="K165" s="24"/>
      <c r="L165" s="24"/>
      <c r="M165" s="24"/>
      <c r="N165" s="24"/>
      <c r="O165" s="24"/>
      <c r="P165" s="24">
        <v>7</v>
      </c>
      <c r="Q165" s="24">
        <v>7</v>
      </c>
      <c r="R165" s="24">
        <v>889</v>
      </c>
      <c r="S165" s="49">
        <v>43592</v>
      </c>
      <c r="T165" s="24">
        <v>7000000</v>
      </c>
      <c r="U165" s="24">
        <v>7000000</v>
      </c>
      <c r="V165" s="24">
        <v>21000000</v>
      </c>
      <c r="W165" s="24">
        <v>28000000</v>
      </c>
      <c r="X165" s="24"/>
      <c r="Y165" s="24"/>
      <c r="IV165" s="7"/>
      <c r="IW165" s="7"/>
      <c r="IX165" s="7"/>
      <c r="IY165" s="7"/>
      <c r="IZ165" s="7"/>
    </row>
    <row r="166" spans="1:260" ht="15.75" thickBot="1" x14ac:dyDescent="0.3">
      <c r="A166" s="58">
        <v>156</v>
      </c>
      <c r="B166" s="60" t="s">
        <v>675</v>
      </c>
      <c r="C166" s="5">
        <v>235</v>
      </c>
      <c r="D166" s="45">
        <v>2019</v>
      </c>
      <c r="E166" s="24">
        <v>779360</v>
      </c>
      <c r="F166" s="3" t="s">
        <v>98</v>
      </c>
      <c r="G166" s="3" t="s">
        <v>154</v>
      </c>
      <c r="H166" s="24">
        <v>21000000</v>
      </c>
      <c r="I166" s="24">
        <v>0.42857142857142855</v>
      </c>
      <c r="J166" s="3" t="s">
        <v>396</v>
      </c>
      <c r="K166" s="24"/>
      <c r="L166" s="24"/>
      <c r="M166" s="24"/>
      <c r="N166" s="24"/>
      <c r="O166" s="24"/>
      <c r="P166" s="24">
        <v>7</v>
      </c>
      <c r="Q166" s="24">
        <v>7</v>
      </c>
      <c r="R166" s="24">
        <v>890</v>
      </c>
      <c r="S166" s="49">
        <v>43592</v>
      </c>
      <c r="T166" s="24">
        <v>7000000</v>
      </c>
      <c r="U166" s="24">
        <v>7000000</v>
      </c>
      <c r="V166" s="24">
        <v>21000000</v>
      </c>
      <c r="W166" s="24">
        <v>28000000</v>
      </c>
      <c r="X166" s="24"/>
      <c r="Y166" s="24"/>
      <c r="IV166" s="7"/>
      <c r="IW166" s="7"/>
      <c r="IX166" s="7"/>
      <c r="IY166" s="7"/>
      <c r="IZ166" s="7"/>
    </row>
    <row r="167" spans="1:260" ht="15.75" thickBot="1" x14ac:dyDescent="0.3">
      <c r="A167" s="58">
        <v>157</v>
      </c>
      <c r="B167" s="60" t="s">
        <v>676</v>
      </c>
      <c r="C167" s="5">
        <v>235</v>
      </c>
      <c r="D167" s="45">
        <v>2019</v>
      </c>
      <c r="E167" s="24">
        <v>782195</v>
      </c>
      <c r="F167" s="3" t="s">
        <v>98</v>
      </c>
      <c r="G167" s="3" t="s">
        <v>154</v>
      </c>
      <c r="H167" s="24">
        <v>27000000</v>
      </c>
      <c r="I167" s="24">
        <v>0.42857142857142855</v>
      </c>
      <c r="J167" s="3" t="s">
        <v>396</v>
      </c>
      <c r="K167" s="24"/>
      <c r="L167" s="24"/>
      <c r="M167" s="24"/>
      <c r="N167" s="24"/>
      <c r="O167" s="24"/>
      <c r="P167" s="24">
        <v>7</v>
      </c>
      <c r="Q167" s="24">
        <v>7</v>
      </c>
      <c r="R167" s="24">
        <v>891</v>
      </c>
      <c r="S167" s="49">
        <v>43592</v>
      </c>
      <c r="T167" s="24">
        <v>9000000</v>
      </c>
      <c r="U167" s="24">
        <v>9000000</v>
      </c>
      <c r="V167" s="24">
        <v>27000000</v>
      </c>
      <c r="W167" s="24">
        <v>36000000</v>
      </c>
      <c r="X167" s="24"/>
      <c r="Y167" s="24"/>
      <c r="IV167" s="7"/>
      <c r="IW167" s="7"/>
      <c r="IX167" s="7"/>
      <c r="IY167" s="7"/>
      <c r="IZ167" s="7"/>
    </row>
    <row r="168" spans="1:260" ht="15.75" thickBot="1" x14ac:dyDescent="0.3">
      <c r="A168" s="58">
        <v>158</v>
      </c>
      <c r="B168" s="60" t="s">
        <v>677</v>
      </c>
      <c r="C168" s="5">
        <v>235</v>
      </c>
      <c r="D168" s="45">
        <v>2019</v>
      </c>
      <c r="E168" s="24">
        <v>782070</v>
      </c>
      <c r="F168" s="3" t="s">
        <v>98</v>
      </c>
      <c r="G168" s="3" t="s">
        <v>154</v>
      </c>
      <c r="H168" s="24">
        <v>18000000</v>
      </c>
      <c r="I168" s="24">
        <v>0.42857142857142855</v>
      </c>
      <c r="J168" s="3" t="s">
        <v>396</v>
      </c>
      <c r="K168" s="24"/>
      <c r="L168" s="24"/>
      <c r="M168" s="24"/>
      <c r="N168" s="24"/>
      <c r="O168" s="24"/>
      <c r="P168" s="24">
        <v>7</v>
      </c>
      <c r="Q168" s="24">
        <v>7</v>
      </c>
      <c r="R168" s="24">
        <v>892</v>
      </c>
      <c r="S168" s="49">
        <v>43592</v>
      </c>
      <c r="T168" s="24">
        <v>6000000</v>
      </c>
      <c r="U168" s="24">
        <v>6000000</v>
      </c>
      <c r="V168" s="24">
        <v>18000000</v>
      </c>
      <c r="W168" s="24">
        <v>24000000</v>
      </c>
      <c r="X168" s="24"/>
      <c r="Y168" s="24"/>
      <c r="IV168" s="7"/>
      <c r="IW168" s="7"/>
      <c r="IX168" s="7"/>
      <c r="IY168" s="7"/>
      <c r="IZ168" s="7"/>
    </row>
    <row r="169" spans="1:260" ht="15.75" thickBot="1" x14ac:dyDescent="0.3">
      <c r="A169" s="58">
        <v>159</v>
      </c>
      <c r="B169" s="60" t="s">
        <v>678</v>
      </c>
      <c r="C169" s="5">
        <v>235</v>
      </c>
      <c r="D169" s="45">
        <v>2019</v>
      </c>
      <c r="E169" s="24">
        <v>803326</v>
      </c>
      <c r="F169" s="3" t="s">
        <v>98</v>
      </c>
      <c r="G169" s="3" t="s">
        <v>154</v>
      </c>
      <c r="H169" s="24">
        <v>28666667</v>
      </c>
      <c r="I169" s="24">
        <v>0.40952381428571427</v>
      </c>
      <c r="J169" s="3" t="s">
        <v>396</v>
      </c>
      <c r="K169" s="24"/>
      <c r="L169" s="24"/>
      <c r="M169" s="24"/>
      <c r="N169" s="24"/>
      <c r="O169" s="24"/>
      <c r="P169" s="24">
        <v>7</v>
      </c>
      <c r="Q169" s="24">
        <v>7</v>
      </c>
      <c r="R169" s="24">
        <v>893</v>
      </c>
      <c r="S169" s="49">
        <v>43592</v>
      </c>
      <c r="T169" s="24">
        <v>10000000</v>
      </c>
      <c r="U169" s="24">
        <v>10000000</v>
      </c>
      <c r="V169" s="24">
        <v>28666667</v>
      </c>
      <c r="W169" s="24">
        <v>41333333</v>
      </c>
      <c r="X169" s="24"/>
      <c r="Y169" s="24"/>
      <c r="IV169" s="7"/>
      <c r="IW169" s="7"/>
      <c r="IX169" s="7"/>
      <c r="IY169" s="7"/>
      <c r="IZ169" s="7"/>
    </row>
    <row r="170" spans="1:260" ht="15.75" thickBot="1" x14ac:dyDescent="0.3">
      <c r="A170" s="58">
        <v>160</v>
      </c>
      <c r="B170" s="60" t="s">
        <v>679</v>
      </c>
      <c r="C170" s="5">
        <v>235</v>
      </c>
      <c r="D170" s="45">
        <v>2019</v>
      </c>
      <c r="E170" s="24">
        <v>788012</v>
      </c>
      <c r="F170" s="3" t="s">
        <v>98</v>
      </c>
      <c r="G170" s="3" t="s">
        <v>154</v>
      </c>
      <c r="H170" s="24">
        <v>12000000</v>
      </c>
      <c r="I170" s="24">
        <v>0.42857142857142855</v>
      </c>
      <c r="J170" s="3" t="s">
        <v>396</v>
      </c>
      <c r="K170" s="24"/>
      <c r="L170" s="24"/>
      <c r="M170" s="24"/>
      <c r="N170" s="24"/>
      <c r="O170" s="24"/>
      <c r="P170" s="24">
        <v>7</v>
      </c>
      <c r="Q170" s="24">
        <v>7</v>
      </c>
      <c r="R170" s="24">
        <v>894</v>
      </c>
      <c r="S170" s="49">
        <v>43592</v>
      </c>
      <c r="T170" s="24">
        <v>4000000</v>
      </c>
      <c r="U170" s="24">
        <v>4000000</v>
      </c>
      <c r="V170" s="24">
        <v>12000000</v>
      </c>
      <c r="W170" s="24">
        <v>16000000</v>
      </c>
      <c r="X170" s="24"/>
      <c r="Y170" s="24"/>
      <c r="IV170" s="7"/>
      <c r="IW170" s="7"/>
      <c r="IX170" s="7"/>
      <c r="IY170" s="7"/>
      <c r="IZ170" s="7"/>
    </row>
    <row r="171" spans="1:260" ht="15.75" thickBot="1" x14ac:dyDescent="0.3">
      <c r="A171" s="58">
        <v>161</v>
      </c>
      <c r="B171" s="60" t="s">
        <v>680</v>
      </c>
      <c r="C171" s="5">
        <v>235</v>
      </c>
      <c r="D171" s="45">
        <v>2019</v>
      </c>
      <c r="E171" s="24">
        <v>787517</v>
      </c>
      <c r="F171" s="3" t="s">
        <v>98</v>
      </c>
      <c r="G171" s="3" t="s">
        <v>154</v>
      </c>
      <c r="H171" s="24">
        <v>12000000</v>
      </c>
      <c r="I171" s="24">
        <v>0.5714285714285714</v>
      </c>
      <c r="J171" s="3" t="s">
        <v>396</v>
      </c>
      <c r="K171" s="24"/>
      <c r="L171" s="24"/>
      <c r="M171" s="24"/>
      <c r="N171" s="24"/>
      <c r="O171" s="24"/>
      <c r="P171" s="24">
        <v>7</v>
      </c>
      <c r="Q171" s="24">
        <v>7</v>
      </c>
      <c r="R171" s="24">
        <v>895</v>
      </c>
      <c r="S171" s="49">
        <v>43592</v>
      </c>
      <c r="T171" s="24">
        <v>4000000</v>
      </c>
      <c r="U171" s="24">
        <v>4000000</v>
      </c>
      <c r="V171" s="24">
        <v>12000000</v>
      </c>
      <c r="W171" s="24">
        <v>16000000</v>
      </c>
      <c r="X171" s="24"/>
      <c r="Y171" s="24"/>
      <c r="IV171" s="7"/>
      <c r="IW171" s="7"/>
      <c r="IX171" s="7"/>
      <c r="IY171" s="7"/>
      <c r="IZ171" s="7"/>
    </row>
    <row r="172" spans="1:260" ht="15.75" thickBot="1" x14ac:dyDescent="0.3">
      <c r="A172" s="58">
        <v>162</v>
      </c>
      <c r="B172" s="60" t="s">
        <v>681</v>
      </c>
      <c r="C172" s="5">
        <v>235</v>
      </c>
      <c r="D172" s="45">
        <v>2019</v>
      </c>
      <c r="E172" s="24">
        <v>828568</v>
      </c>
      <c r="F172" s="3" t="s">
        <v>98</v>
      </c>
      <c r="G172" s="3" t="s">
        <v>154</v>
      </c>
      <c r="H172" s="24">
        <v>18720000</v>
      </c>
      <c r="I172" s="24">
        <v>0.37142857142857144</v>
      </c>
      <c r="J172" s="3" t="s">
        <v>396</v>
      </c>
      <c r="K172" s="24"/>
      <c r="L172" s="24"/>
      <c r="M172" s="24"/>
      <c r="N172" s="24"/>
      <c r="O172" s="24"/>
      <c r="P172" s="24">
        <v>7</v>
      </c>
      <c r="Q172" s="24">
        <v>7</v>
      </c>
      <c r="R172" s="24">
        <v>896</v>
      </c>
      <c r="S172" s="49">
        <v>43592</v>
      </c>
      <c r="T172" s="24">
        <v>7200000</v>
      </c>
      <c r="U172" s="24">
        <v>7200000</v>
      </c>
      <c r="V172" s="24">
        <v>18720000</v>
      </c>
      <c r="W172" s="24">
        <v>31680000</v>
      </c>
      <c r="X172" s="24"/>
      <c r="Y172" s="24"/>
      <c r="IV172" s="7"/>
      <c r="IW172" s="7"/>
      <c r="IX172" s="7"/>
      <c r="IY172" s="7"/>
      <c r="IZ172" s="7"/>
    </row>
    <row r="173" spans="1:260" ht="15.75" thickBot="1" x14ac:dyDescent="0.3">
      <c r="A173" s="58">
        <v>163</v>
      </c>
      <c r="B173" s="60" t="s">
        <v>682</v>
      </c>
      <c r="C173" s="5">
        <v>235</v>
      </c>
      <c r="D173" s="45">
        <v>2019</v>
      </c>
      <c r="E173" s="24">
        <v>16</v>
      </c>
      <c r="F173" s="3" t="s">
        <v>98</v>
      </c>
      <c r="G173" s="3" t="s">
        <v>154</v>
      </c>
      <c r="H173" s="24">
        <v>3500000</v>
      </c>
      <c r="I173" s="24">
        <v>0.1</v>
      </c>
      <c r="J173" s="3" t="s">
        <v>396</v>
      </c>
      <c r="K173" s="24"/>
      <c r="L173" s="24"/>
      <c r="M173" s="24"/>
      <c r="N173" s="24"/>
      <c r="O173" s="24"/>
      <c r="P173" s="24">
        <v>7</v>
      </c>
      <c r="Q173" s="24">
        <v>7</v>
      </c>
      <c r="R173" s="24">
        <v>898</v>
      </c>
      <c r="S173" s="49">
        <v>43592</v>
      </c>
      <c r="T173" s="24">
        <v>3500000</v>
      </c>
      <c r="U173" s="24">
        <v>3500000</v>
      </c>
      <c r="V173" s="24">
        <v>3500000</v>
      </c>
      <c r="W173" s="24">
        <v>31500000</v>
      </c>
      <c r="X173" s="24"/>
      <c r="Y173" s="24"/>
      <c r="IV173" s="7"/>
      <c r="IW173" s="7"/>
      <c r="IX173" s="7"/>
      <c r="IY173" s="7"/>
      <c r="IZ173" s="7"/>
    </row>
    <row r="174" spans="1:260" ht="15.75" thickBot="1" x14ac:dyDescent="0.3">
      <c r="A174" s="58">
        <v>164</v>
      </c>
      <c r="B174" s="60" t="s">
        <v>683</v>
      </c>
      <c r="C174" s="5">
        <v>235</v>
      </c>
      <c r="D174" s="45">
        <v>2019</v>
      </c>
      <c r="E174" s="24">
        <v>830245</v>
      </c>
      <c r="F174" s="3" t="s">
        <v>98</v>
      </c>
      <c r="G174" s="3" t="s">
        <v>154</v>
      </c>
      <c r="H174" s="24">
        <v>12833333</v>
      </c>
      <c r="I174" s="24">
        <v>0.36666665714285712</v>
      </c>
      <c r="J174" s="3" t="s">
        <v>396</v>
      </c>
      <c r="K174" s="24"/>
      <c r="L174" s="24"/>
      <c r="M174" s="24"/>
      <c r="N174" s="24"/>
      <c r="O174" s="24"/>
      <c r="P174" s="24">
        <v>8</v>
      </c>
      <c r="Q174" s="24">
        <v>8</v>
      </c>
      <c r="R174" s="24">
        <v>899</v>
      </c>
      <c r="S174" s="49">
        <v>43592</v>
      </c>
      <c r="T174" s="24">
        <v>5000000</v>
      </c>
      <c r="U174" s="24">
        <v>5000000</v>
      </c>
      <c r="V174" s="24">
        <v>12833333</v>
      </c>
      <c r="W174" s="24">
        <v>22166667</v>
      </c>
      <c r="X174" s="24"/>
      <c r="Y174" s="24"/>
      <c r="IV174" s="7"/>
      <c r="IW174" s="7"/>
      <c r="IX174" s="7"/>
      <c r="IY174" s="7"/>
      <c r="IZ174" s="7"/>
    </row>
    <row r="175" spans="1:260" ht="15.75" thickBot="1" x14ac:dyDescent="0.3">
      <c r="A175" s="58">
        <v>165</v>
      </c>
      <c r="B175" s="60" t="s">
        <v>684</v>
      </c>
      <c r="C175" s="5">
        <v>235</v>
      </c>
      <c r="D175" s="45">
        <v>2019</v>
      </c>
      <c r="E175" s="24">
        <v>790005</v>
      </c>
      <c r="F175" s="3" t="s">
        <v>98</v>
      </c>
      <c r="G175" s="3" t="s">
        <v>154</v>
      </c>
      <c r="H175" s="24">
        <v>12000000</v>
      </c>
      <c r="I175" s="24">
        <v>0.42857142857142855</v>
      </c>
      <c r="J175" s="3" t="s">
        <v>396</v>
      </c>
      <c r="K175" s="24"/>
      <c r="L175" s="24"/>
      <c r="M175" s="24"/>
      <c r="N175" s="24"/>
      <c r="O175" s="24"/>
      <c r="P175" s="24">
        <v>7</v>
      </c>
      <c r="Q175" s="24">
        <v>7</v>
      </c>
      <c r="R175" s="24">
        <v>900</v>
      </c>
      <c r="S175" s="49">
        <v>43592</v>
      </c>
      <c r="T175" s="24">
        <v>4000000</v>
      </c>
      <c r="U175" s="24">
        <v>4000000</v>
      </c>
      <c r="V175" s="24">
        <v>12000000</v>
      </c>
      <c r="W175" s="24">
        <v>16000000</v>
      </c>
      <c r="X175" s="24"/>
      <c r="Y175" s="24"/>
      <c r="IV175" s="7"/>
      <c r="IW175" s="7"/>
      <c r="IX175" s="7"/>
      <c r="IY175" s="7"/>
      <c r="IZ175" s="7"/>
    </row>
    <row r="176" spans="1:260" ht="15.75" thickBot="1" x14ac:dyDescent="0.3">
      <c r="A176" s="58">
        <v>166</v>
      </c>
      <c r="B176" s="60" t="s">
        <v>685</v>
      </c>
      <c r="C176" s="5">
        <v>235</v>
      </c>
      <c r="D176" s="45">
        <v>2019</v>
      </c>
      <c r="E176" s="24">
        <v>866209</v>
      </c>
      <c r="F176" s="3" t="s">
        <v>98</v>
      </c>
      <c r="G176" s="3" t="s">
        <v>154</v>
      </c>
      <c r="H176" s="24">
        <v>18000000</v>
      </c>
      <c r="I176" s="24">
        <v>0.2857142857142857</v>
      </c>
      <c r="J176" s="3" t="s">
        <v>396</v>
      </c>
      <c r="K176" s="24"/>
      <c r="L176" s="24"/>
      <c r="M176" s="24"/>
      <c r="N176" s="24"/>
      <c r="O176" s="24"/>
      <c r="P176" s="24">
        <v>7</v>
      </c>
      <c r="Q176" s="24">
        <v>7</v>
      </c>
      <c r="R176" s="24">
        <v>901</v>
      </c>
      <c r="S176" s="49">
        <v>43592</v>
      </c>
      <c r="T176" s="24">
        <v>9000000</v>
      </c>
      <c r="U176" s="24">
        <v>9000000</v>
      </c>
      <c r="V176" s="24">
        <v>18000000</v>
      </c>
      <c r="W176" s="24">
        <v>45000000</v>
      </c>
      <c r="X176" s="24"/>
      <c r="Y176" s="24"/>
      <c r="IV176" s="7"/>
      <c r="IW176" s="7"/>
      <c r="IX176" s="7"/>
      <c r="IY176" s="7"/>
      <c r="IZ176" s="7"/>
    </row>
    <row r="177" spans="1:260" ht="15.75" thickBot="1" x14ac:dyDescent="0.3">
      <c r="A177" s="58">
        <v>167</v>
      </c>
      <c r="B177" s="60" t="s">
        <v>686</v>
      </c>
      <c r="C177" s="5">
        <v>235</v>
      </c>
      <c r="D177" s="45">
        <v>2019</v>
      </c>
      <c r="E177" s="24">
        <v>781558</v>
      </c>
      <c r="F177" s="3" t="s">
        <v>98</v>
      </c>
      <c r="G177" s="3" t="s">
        <v>154</v>
      </c>
      <c r="H177" s="24">
        <v>23200000</v>
      </c>
      <c r="I177" s="24">
        <v>0.41428571428571431</v>
      </c>
      <c r="J177" s="3" t="s">
        <v>396</v>
      </c>
      <c r="K177" s="24"/>
      <c r="L177" s="24"/>
      <c r="M177" s="24"/>
      <c r="N177" s="24"/>
      <c r="O177" s="24"/>
      <c r="P177" s="24">
        <v>7</v>
      </c>
      <c r="Q177" s="24">
        <v>7</v>
      </c>
      <c r="R177" s="24">
        <v>902</v>
      </c>
      <c r="S177" s="49">
        <v>43592</v>
      </c>
      <c r="T177" s="24">
        <v>8000000</v>
      </c>
      <c r="U177" s="24">
        <v>8000000</v>
      </c>
      <c r="V177" s="24">
        <v>23200000</v>
      </c>
      <c r="W177" s="24">
        <v>32800000</v>
      </c>
      <c r="X177" s="24"/>
      <c r="Y177" s="24"/>
      <c r="IV177" s="7"/>
      <c r="IW177" s="7"/>
      <c r="IX177" s="7"/>
      <c r="IY177" s="7"/>
      <c r="IZ177" s="7"/>
    </row>
    <row r="178" spans="1:260" ht="15.75" thickBot="1" x14ac:dyDescent="0.3">
      <c r="A178" s="58">
        <v>168</v>
      </c>
      <c r="B178" s="60" t="s">
        <v>687</v>
      </c>
      <c r="C178" s="5">
        <v>235</v>
      </c>
      <c r="D178" s="45">
        <v>2019</v>
      </c>
      <c r="E178" s="24">
        <v>790076</v>
      </c>
      <c r="F178" s="3" t="s">
        <v>98</v>
      </c>
      <c r="G178" s="3" t="s">
        <v>154</v>
      </c>
      <c r="H178" s="24">
        <v>11600000</v>
      </c>
      <c r="I178" s="24">
        <v>0.41428571428571431</v>
      </c>
      <c r="J178" s="3" t="s">
        <v>396</v>
      </c>
      <c r="K178" s="24"/>
      <c r="L178" s="24"/>
      <c r="M178" s="24"/>
      <c r="N178" s="24"/>
      <c r="O178" s="24"/>
      <c r="P178" s="24">
        <v>7</v>
      </c>
      <c r="Q178" s="24">
        <v>7</v>
      </c>
      <c r="R178" s="24">
        <v>903</v>
      </c>
      <c r="S178" s="49">
        <v>43592</v>
      </c>
      <c r="T178" s="24">
        <v>4000000</v>
      </c>
      <c r="U178" s="24">
        <v>4000000</v>
      </c>
      <c r="V178" s="24">
        <v>11600000</v>
      </c>
      <c r="W178" s="24">
        <v>16400000</v>
      </c>
      <c r="X178" s="24"/>
      <c r="Y178" s="24"/>
      <c r="IV178" s="7"/>
      <c r="IW178" s="7"/>
      <c r="IX178" s="7"/>
      <c r="IY178" s="7"/>
      <c r="IZ178" s="7"/>
    </row>
    <row r="179" spans="1:260" ht="15.75" thickBot="1" x14ac:dyDescent="0.3">
      <c r="A179" s="58">
        <v>169</v>
      </c>
      <c r="B179" s="60" t="s">
        <v>688</v>
      </c>
      <c r="C179" s="5">
        <v>235</v>
      </c>
      <c r="D179" s="45">
        <v>2019</v>
      </c>
      <c r="E179" s="24">
        <v>785308</v>
      </c>
      <c r="F179" s="3" t="s">
        <v>98</v>
      </c>
      <c r="G179" s="3" t="s">
        <v>154</v>
      </c>
      <c r="H179" s="24">
        <v>21000000</v>
      </c>
      <c r="I179" s="24">
        <v>0.42857142857142855</v>
      </c>
      <c r="J179" s="3" t="s">
        <v>396</v>
      </c>
      <c r="K179" s="24"/>
      <c r="L179" s="24"/>
      <c r="M179" s="24"/>
      <c r="N179" s="24"/>
      <c r="O179" s="24"/>
      <c r="P179" s="24">
        <v>7</v>
      </c>
      <c r="Q179" s="24">
        <v>7</v>
      </c>
      <c r="R179" s="24">
        <v>904</v>
      </c>
      <c r="S179" s="49">
        <v>43592</v>
      </c>
      <c r="T179" s="24">
        <v>7000000</v>
      </c>
      <c r="U179" s="24">
        <v>7000000</v>
      </c>
      <c r="V179" s="24">
        <v>21000000</v>
      </c>
      <c r="W179" s="24">
        <v>28000000</v>
      </c>
      <c r="X179" s="24"/>
      <c r="Y179" s="24"/>
      <c r="IV179" s="7"/>
      <c r="IW179" s="7"/>
      <c r="IX179" s="7"/>
      <c r="IY179" s="7"/>
      <c r="IZ179" s="7"/>
    </row>
    <row r="180" spans="1:260" ht="15.75" thickBot="1" x14ac:dyDescent="0.3">
      <c r="A180" s="58">
        <v>170</v>
      </c>
      <c r="B180" s="60" t="s">
        <v>689</v>
      </c>
      <c r="C180" s="5">
        <v>235</v>
      </c>
      <c r="D180" s="45">
        <v>2019</v>
      </c>
      <c r="E180" s="24">
        <v>819920</v>
      </c>
      <c r="F180" s="3" t="s">
        <v>98</v>
      </c>
      <c r="G180" s="3" t="s">
        <v>154</v>
      </c>
      <c r="H180" s="24">
        <v>11066667</v>
      </c>
      <c r="I180" s="24">
        <v>0.38095239242685025</v>
      </c>
      <c r="J180" s="3" t="s">
        <v>396</v>
      </c>
      <c r="K180" s="24"/>
      <c r="L180" s="24"/>
      <c r="M180" s="24"/>
      <c r="N180" s="24"/>
      <c r="O180" s="24"/>
      <c r="P180" s="24">
        <v>7</v>
      </c>
      <c r="Q180" s="24">
        <v>7</v>
      </c>
      <c r="R180" s="24">
        <v>905</v>
      </c>
      <c r="S180" s="49">
        <v>43592</v>
      </c>
      <c r="T180" s="24">
        <v>4150000</v>
      </c>
      <c r="U180" s="24">
        <v>4150000</v>
      </c>
      <c r="V180" s="24">
        <v>11066667</v>
      </c>
      <c r="W180" s="24">
        <v>17983333</v>
      </c>
      <c r="X180" s="24"/>
      <c r="Y180" s="24"/>
      <c r="IV180" s="7"/>
      <c r="IW180" s="7"/>
      <c r="IX180" s="7"/>
      <c r="IY180" s="7"/>
      <c r="IZ180" s="7"/>
    </row>
    <row r="181" spans="1:260" ht="15.75" thickBot="1" x14ac:dyDescent="0.3">
      <c r="A181" s="58">
        <v>171</v>
      </c>
      <c r="B181" s="60" t="s">
        <v>690</v>
      </c>
      <c r="C181" s="5">
        <v>235</v>
      </c>
      <c r="D181" s="45">
        <v>2019</v>
      </c>
      <c r="E181" s="24">
        <v>762276</v>
      </c>
      <c r="F181" s="3" t="s">
        <v>98</v>
      </c>
      <c r="G181" s="3" t="s">
        <v>154</v>
      </c>
      <c r="H181" s="24">
        <v>18000000</v>
      </c>
      <c r="I181" s="24">
        <v>0.42857142857142855</v>
      </c>
      <c r="J181" s="3" t="s">
        <v>396</v>
      </c>
      <c r="K181" s="24"/>
      <c r="L181" s="24"/>
      <c r="M181" s="24"/>
      <c r="N181" s="24"/>
      <c r="O181" s="24"/>
      <c r="P181" s="24">
        <v>7</v>
      </c>
      <c r="Q181" s="24">
        <v>7</v>
      </c>
      <c r="R181" s="24">
        <v>906</v>
      </c>
      <c r="S181" s="49">
        <v>43592</v>
      </c>
      <c r="T181" s="24">
        <v>6000000</v>
      </c>
      <c r="U181" s="24">
        <v>6000000</v>
      </c>
      <c r="V181" s="24">
        <v>18000000</v>
      </c>
      <c r="W181" s="24">
        <v>24000000</v>
      </c>
      <c r="X181" s="24"/>
      <c r="Y181" s="24"/>
      <c r="IV181" s="7"/>
      <c r="IW181" s="7"/>
      <c r="IX181" s="7"/>
      <c r="IY181" s="7"/>
      <c r="IZ181" s="7"/>
    </row>
    <row r="182" spans="1:260" ht="15.75" thickBot="1" x14ac:dyDescent="0.3">
      <c r="A182" s="58">
        <v>172</v>
      </c>
      <c r="B182" s="60" t="s">
        <v>691</v>
      </c>
      <c r="C182" s="5">
        <v>235</v>
      </c>
      <c r="D182" s="45">
        <v>2019</v>
      </c>
      <c r="E182" s="24">
        <v>782630</v>
      </c>
      <c r="F182" s="3" t="s">
        <v>98</v>
      </c>
      <c r="G182" s="3" t="s">
        <v>154</v>
      </c>
      <c r="H182" s="24">
        <v>27000000</v>
      </c>
      <c r="I182" s="24">
        <v>0.42857142857142855</v>
      </c>
      <c r="J182" s="3" t="s">
        <v>396</v>
      </c>
      <c r="K182" s="24"/>
      <c r="L182" s="24"/>
      <c r="M182" s="24"/>
      <c r="N182" s="24"/>
      <c r="O182" s="24"/>
      <c r="P182" s="24">
        <v>7</v>
      </c>
      <c r="Q182" s="24">
        <v>7</v>
      </c>
      <c r="R182" s="24">
        <v>907</v>
      </c>
      <c r="S182" s="49">
        <v>43592</v>
      </c>
      <c r="T182" s="24">
        <v>9000000</v>
      </c>
      <c r="U182" s="24">
        <v>9000000</v>
      </c>
      <c r="V182" s="24">
        <v>27000000</v>
      </c>
      <c r="W182" s="24">
        <v>36000000</v>
      </c>
      <c r="X182" s="24"/>
      <c r="Y182" s="24"/>
      <c r="IV182" s="7"/>
      <c r="IW182" s="7"/>
      <c r="IX182" s="7"/>
      <c r="IY182" s="7"/>
      <c r="IZ182" s="7"/>
    </row>
    <row r="183" spans="1:260" ht="15.75" thickBot="1" x14ac:dyDescent="0.3">
      <c r="A183" s="58">
        <v>173</v>
      </c>
      <c r="B183" s="60" t="s">
        <v>692</v>
      </c>
      <c r="C183" s="5">
        <v>235</v>
      </c>
      <c r="D183" s="45">
        <v>2019</v>
      </c>
      <c r="E183" s="24">
        <v>807917</v>
      </c>
      <c r="F183" s="3" t="s">
        <v>98</v>
      </c>
      <c r="G183" s="3" t="s">
        <v>154</v>
      </c>
      <c r="H183" s="24">
        <v>17000000</v>
      </c>
      <c r="I183" s="24">
        <v>0.40476190476190477</v>
      </c>
      <c r="J183" s="3" t="s">
        <v>396</v>
      </c>
      <c r="K183" s="24"/>
      <c r="L183" s="24"/>
      <c r="M183" s="24"/>
      <c r="N183" s="24"/>
      <c r="O183" s="24"/>
      <c r="P183" s="24">
        <v>7</v>
      </c>
      <c r="Q183" s="24">
        <v>7</v>
      </c>
      <c r="R183" s="24">
        <v>908</v>
      </c>
      <c r="S183" s="49">
        <v>43592</v>
      </c>
      <c r="T183" s="24">
        <v>6000000</v>
      </c>
      <c r="U183" s="24">
        <v>6000000</v>
      </c>
      <c r="V183" s="24">
        <v>17000000</v>
      </c>
      <c r="W183" s="24">
        <v>25000000</v>
      </c>
      <c r="X183" s="24"/>
      <c r="Y183" s="24"/>
      <c r="IV183" s="7"/>
      <c r="IW183" s="7"/>
      <c r="IX183" s="7"/>
      <c r="IY183" s="7"/>
      <c r="IZ183" s="7"/>
    </row>
    <row r="184" spans="1:260" ht="15.75" thickBot="1" x14ac:dyDescent="0.3">
      <c r="A184" s="58">
        <v>174</v>
      </c>
      <c r="B184" s="60" t="s">
        <v>693</v>
      </c>
      <c r="C184" s="5">
        <v>235</v>
      </c>
      <c r="D184" s="45">
        <v>2019</v>
      </c>
      <c r="E184" s="24">
        <v>770167</v>
      </c>
      <c r="F184" s="3" t="s">
        <v>98</v>
      </c>
      <c r="G184" s="3" t="s">
        <v>154</v>
      </c>
      <c r="H184" s="24">
        <v>27000000</v>
      </c>
      <c r="I184" s="24">
        <v>0.42857142857142855</v>
      </c>
      <c r="J184" s="3" t="s">
        <v>396</v>
      </c>
      <c r="K184" s="24"/>
      <c r="L184" s="24"/>
      <c r="M184" s="24"/>
      <c r="N184" s="24"/>
      <c r="O184" s="24"/>
      <c r="P184" s="24">
        <v>7</v>
      </c>
      <c r="Q184" s="24">
        <v>7</v>
      </c>
      <c r="R184" s="24">
        <v>909</v>
      </c>
      <c r="S184" s="49">
        <v>43592</v>
      </c>
      <c r="T184" s="24">
        <v>9000000</v>
      </c>
      <c r="U184" s="24">
        <v>9000000</v>
      </c>
      <c r="V184" s="24">
        <v>27000000</v>
      </c>
      <c r="W184" s="24">
        <v>36000000</v>
      </c>
      <c r="X184" s="24"/>
      <c r="Y184" s="24"/>
      <c r="IV184" s="7"/>
      <c r="IW184" s="7"/>
      <c r="IX184" s="7"/>
      <c r="IY184" s="7"/>
      <c r="IZ184" s="7"/>
    </row>
    <row r="185" spans="1:260" ht="15.75" thickBot="1" x14ac:dyDescent="0.3">
      <c r="A185" s="58">
        <v>175</v>
      </c>
      <c r="B185" s="60" t="s">
        <v>694</v>
      </c>
      <c r="C185" s="5">
        <v>235</v>
      </c>
      <c r="D185" s="45">
        <v>2019</v>
      </c>
      <c r="E185" s="24">
        <v>790784</v>
      </c>
      <c r="F185" s="3" t="s">
        <v>98</v>
      </c>
      <c r="G185" s="3" t="s">
        <v>154</v>
      </c>
      <c r="H185" s="24">
        <v>12450000</v>
      </c>
      <c r="I185" s="24">
        <v>0.375</v>
      </c>
      <c r="J185" s="3" t="s">
        <v>396</v>
      </c>
      <c r="K185" s="24"/>
      <c r="L185" s="24"/>
      <c r="M185" s="24"/>
      <c r="N185" s="24"/>
      <c r="O185" s="24"/>
      <c r="P185" s="24">
        <v>8</v>
      </c>
      <c r="Q185" s="24">
        <v>8</v>
      </c>
      <c r="R185" s="24">
        <v>910</v>
      </c>
      <c r="S185" s="49">
        <v>43592</v>
      </c>
      <c r="T185" s="24">
        <v>4150000</v>
      </c>
      <c r="U185" s="24">
        <v>4150000</v>
      </c>
      <c r="V185" s="24">
        <v>12450000</v>
      </c>
      <c r="W185" s="24">
        <v>20750000</v>
      </c>
      <c r="X185" s="24"/>
      <c r="Y185" s="24"/>
      <c r="IV185" s="7"/>
      <c r="IW185" s="7"/>
      <c r="IX185" s="7"/>
      <c r="IY185" s="7"/>
      <c r="IZ185" s="7"/>
    </row>
    <row r="186" spans="1:260" ht="15.75" thickBot="1" x14ac:dyDescent="0.3">
      <c r="A186" s="58">
        <v>176</v>
      </c>
      <c r="B186" s="60" t="s">
        <v>695</v>
      </c>
      <c r="C186" s="5">
        <v>235</v>
      </c>
      <c r="D186" s="45">
        <v>2019</v>
      </c>
      <c r="E186" s="24">
        <v>782450</v>
      </c>
      <c r="F186" s="3" t="s">
        <v>98</v>
      </c>
      <c r="G186" s="3" t="s">
        <v>154</v>
      </c>
      <c r="H186" s="24">
        <v>18000000</v>
      </c>
      <c r="I186" s="24">
        <v>0.42857142857142855</v>
      </c>
      <c r="J186" s="3" t="s">
        <v>396</v>
      </c>
      <c r="K186" s="24"/>
      <c r="L186" s="24"/>
      <c r="M186" s="24"/>
      <c r="N186" s="24"/>
      <c r="O186" s="24"/>
      <c r="P186" s="24">
        <v>7</v>
      </c>
      <c r="Q186" s="24">
        <v>7</v>
      </c>
      <c r="R186" s="24">
        <v>911</v>
      </c>
      <c r="S186" s="49">
        <v>43592</v>
      </c>
      <c r="T186" s="24">
        <v>6000000</v>
      </c>
      <c r="U186" s="24">
        <v>6000000</v>
      </c>
      <c r="V186" s="24">
        <v>18000000</v>
      </c>
      <c r="W186" s="24">
        <v>24000000</v>
      </c>
      <c r="X186" s="24"/>
      <c r="Y186" s="24"/>
      <c r="IV186" s="7"/>
      <c r="IW186" s="7"/>
      <c r="IX186" s="7"/>
      <c r="IY186" s="7"/>
      <c r="IZ186" s="7"/>
    </row>
    <row r="187" spans="1:260" ht="15.75" thickBot="1" x14ac:dyDescent="0.3">
      <c r="A187" s="58">
        <v>177</v>
      </c>
      <c r="B187" s="60" t="s">
        <v>696</v>
      </c>
      <c r="C187" s="5">
        <v>235</v>
      </c>
      <c r="D187" s="45">
        <v>2019</v>
      </c>
      <c r="E187" s="24">
        <v>782042</v>
      </c>
      <c r="F187" s="3" t="s">
        <v>98</v>
      </c>
      <c r="G187" s="3" t="s">
        <v>154</v>
      </c>
      <c r="H187" s="24">
        <v>15000000</v>
      </c>
      <c r="I187" s="24">
        <v>0.42857142857142855</v>
      </c>
      <c r="J187" s="3" t="s">
        <v>396</v>
      </c>
      <c r="K187" s="24"/>
      <c r="L187" s="24"/>
      <c r="M187" s="24"/>
      <c r="N187" s="24"/>
      <c r="O187" s="24"/>
      <c r="P187" s="24">
        <v>7</v>
      </c>
      <c r="Q187" s="24">
        <v>7</v>
      </c>
      <c r="R187" s="24">
        <v>912</v>
      </c>
      <c r="S187" s="49">
        <v>43592</v>
      </c>
      <c r="T187" s="24">
        <v>5000000</v>
      </c>
      <c r="U187" s="24">
        <v>5000000</v>
      </c>
      <c r="V187" s="24">
        <v>15000000</v>
      </c>
      <c r="W187" s="24">
        <v>20000000</v>
      </c>
      <c r="X187" s="24"/>
      <c r="Y187" s="24"/>
      <c r="IV187" s="7"/>
      <c r="IW187" s="7"/>
      <c r="IX187" s="7"/>
      <c r="IY187" s="7"/>
      <c r="IZ187" s="7"/>
    </row>
    <row r="188" spans="1:260" ht="15.75" thickBot="1" x14ac:dyDescent="0.3">
      <c r="A188" s="58">
        <v>178</v>
      </c>
      <c r="B188" s="60" t="s">
        <v>697</v>
      </c>
      <c r="C188" s="5">
        <v>235</v>
      </c>
      <c r="D188" s="45">
        <v>2019</v>
      </c>
      <c r="E188" s="24">
        <v>777273</v>
      </c>
      <c r="F188" s="3" t="s">
        <v>98</v>
      </c>
      <c r="G188" s="3" t="s">
        <v>154</v>
      </c>
      <c r="H188" s="24">
        <v>21600000</v>
      </c>
      <c r="I188" s="24">
        <v>0.42857142857142855</v>
      </c>
      <c r="J188" s="3" t="s">
        <v>396</v>
      </c>
      <c r="K188" s="24"/>
      <c r="L188" s="24"/>
      <c r="M188" s="24"/>
      <c r="N188" s="24"/>
      <c r="O188" s="24"/>
      <c r="P188" s="24">
        <v>7</v>
      </c>
      <c r="Q188" s="24">
        <v>7</v>
      </c>
      <c r="R188" s="24">
        <v>913</v>
      </c>
      <c r="S188" s="49">
        <v>43592</v>
      </c>
      <c r="T188" s="24">
        <v>7200000</v>
      </c>
      <c r="U188" s="24">
        <v>7200000</v>
      </c>
      <c r="V188" s="24">
        <v>21600000</v>
      </c>
      <c r="W188" s="24">
        <v>28800000</v>
      </c>
      <c r="X188" s="24"/>
      <c r="Y188" s="24"/>
      <c r="IV188" s="7"/>
      <c r="IW188" s="7"/>
      <c r="IX188" s="7"/>
      <c r="IY188" s="7"/>
      <c r="IZ188" s="7"/>
    </row>
    <row r="189" spans="1:260" ht="15.75" thickBot="1" x14ac:dyDescent="0.3">
      <c r="A189" s="58">
        <v>179</v>
      </c>
      <c r="B189" s="60" t="s">
        <v>698</v>
      </c>
      <c r="C189" s="5">
        <v>235</v>
      </c>
      <c r="D189" s="45">
        <v>2019</v>
      </c>
      <c r="E189" s="24">
        <v>778311</v>
      </c>
      <c r="F189" s="3" t="s">
        <v>98</v>
      </c>
      <c r="G189" s="3" t="s">
        <v>154</v>
      </c>
      <c r="H189" s="24">
        <v>24000000</v>
      </c>
      <c r="I189" s="24">
        <v>0.42857142857142855</v>
      </c>
      <c r="J189" s="3" t="s">
        <v>396</v>
      </c>
      <c r="K189" s="24"/>
      <c r="L189" s="24"/>
      <c r="M189" s="24"/>
      <c r="N189" s="24"/>
      <c r="O189" s="24"/>
      <c r="P189" s="24">
        <v>7</v>
      </c>
      <c r="Q189" s="24">
        <v>7</v>
      </c>
      <c r="R189" s="24">
        <v>914</v>
      </c>
      <c r="S189" s="49">
        <v>43592</v>
      </c>
      <c r="T189" s="24">
        <v>8000000</v>
      </c>
      <c r="U189" s="24">
        <v>8000000</v>
      </c>
      <c r="V189" s="24">
        <v>24000000</v>
      </c>
      <c r="W189" s="24">
        <v>32000000</v>
      </c>
      <c r="X189" s="24"/>
      <c r="Y189" s="24"/>
      <c r="IV189" s="7"/>
      <c r="IW189" s="7"/>
      <c r="IX189" s="7"/>
      <c r="IY189" s="7"/>
      <c r="IZ189" s="7"/>
    </row>
    <row r="190" spans="1:260" ht="15.75" thickBot="1" x14ac:dyDescent="0.3">
      <c r="A190" s="58">
        <v>180</v>
      </c>
      <c r="B190" s="60" t="s">
        <v>699</v>
      </c>
      <c r="C190" s="5">
        <v>235</v>
      </c>
      <c r="D190" s="45">
        <v>2019</v>
      </c>
      <c r="E190" s="24">
        <v>791034</v>
      </c>
      <c r="F190" s="3" t="s">
        <v>98</v>
      </c>
      <c r="G190" s="3" t="s">
        <v>154</v>
      </c>
      <c r="H190" s="24">
        <v>20300000</v>
      </c>
      <c r="I190" s="24">
        <v>0.41428571428571431</v>
      </c>
      <c r="J190" s="3" t="s">
        <v>396</v>
      </c>
      <c r="K190" s="24"/>
      <c r="L190" s="24"/>
      <c r="M190" s="24"/>
      <c r="N190" s="24"/>
      <c r="O190" s="24"/>
      <c r="P190" s="24">
        <v>7</v>
      </c>
      <c r="Q190" s="24">
        <v>7</v>
      </c>
      <c r="R190" s="24">
        <v>915</v>
      </c>
      <c r="S190" s="49">
        <v>43592</v>
      </c>
      <c r="T190" s="24">
        <v>7000000</v>
      </c>
      <c r="U190" s="24">
        <v>7000000</v>
      </c>
      <c r="V190" s="24">
        <v>20300000</v>
      </c>
      <c r="W190" s="24">
        <v>28700000</v>
      </c>
      <c r="X190" s="24"/>
      <c r="Y190" s="24"/>
      <c r="IV190" s="7"/>
      <c r="IW190" s="7"/>
      <c r="IX190" s="7"/>
      <c r="IY190" s="7"/>
      <c r="IZ190" s="7"/>
    </row>
    <row r="191" spans="1:260" ht="15.75" thickBot="1" x14ac:dyDescent="0.3">
      <c r="A191" s="58">
        <v>181</v>
      </c>
      <c r="B191" s="60" t="s">
        <v>700</v>
      </c>
      <c r="C191" s="5">
        <v>235</v>
      </c>
      <c r="D191" s="45">
        <v>2019</v>
      </c>
      <c r="E191" s="24">
        <v>778218</v>
      </c>
      <c r="F191" s="3" t="s">
        <v>98</v>
      </c>
      <c r="G191" s="3" t="s">
        <v>154</v>
      </c>
      <c r="H191" s="24">
        <v>15000000</v>
      </c>
      <c r="I191" s="24">
        <v>0.42857142857142855</v>
      </c>
      <c r="J191" s="3" t="s">
        <v>396</v>
      </c>
      <c r="K191" s="24"/>
      <c r="L191" s="24"/>
      <c r="M191" s="24"/>
      <c r="N191" s="24"/>
      <c r="O191" s="24"/>
      <c r="P191" s="24">
        <v>7</v>
      </c>
      <c r="Q191" s="24">
        <v>7</v>
      </c>
      <c r="R191" s="24">
        <v>916</v>
      </c>
      <c r="S191" s="49">
        <v>43592</v>
      </c>
      <c r="T191" s="24">
        <v>5000000</v>
      </c>
      <c r="U191" s="24">
        <v>5000000</v>
      </c>
      <c r="V191" s="24">
        <v>15000000</v>
      </c>
      <c r="W191" s="24">
        <v>20000000</v>
      </c>
      <c r="X191" s="24"/>
      <c r="Y191" s="24"/>
      <c r="IV191" s="7"/>
      <c r="IW191" s="7"/>
      <c r="IX191" s="7"/>
      <c r="IY191" s="7"/>
      <c r="IZ191" s="7"/>
    </row>
    <row r="192" spans="1:260" ht="15.75" thickBot="1" x14ac:dyDescent="0.3">
      <c r="A192" s="58">
        <v>182</v>
      </c>
      <c r="B192" s="60" t="s">
        <v>701</v>
      </c>
      <c r="C192" s="5">
        <v>235</v>
      </c>
      <c r="D192" s="45">
        <v>2019</v>
      </c>
      <c r="E192" s="24">
        <v>787216</v>
      </c>
      <c r="F192" s="3" t="s">
        <v>98</v>
      </c>
      <c r="G192" s="3" t="s">
        <v>154</v>
      </c>
      <c r="H192" s="24">
        <v>15000000</v>
      </c>
      <c r="I192" s="24">
        <v>0.42857142857142855</v>
      </c>
      <c r="J192" s="3" t="s">
        <v>396</v>
      </c>
      <c r="K192" s="24"/>
      <c r="L192" s="24"/>
      <c r="M192" s="24"/>
      <c r="N192" s="24"/>
      <c r="O192" s="24"/>
      <c r="P192" s="24">
        <v>7</v>
      </c>
      <c r="Q192" s="24">
        <v>7</v>
      </c>
      <c r="R192" s="24">
        <v>917</v>
      </c>
      <c r="S192" s="49">
        <v>43592</v>
      </c>
      <c r="T192" s="24">
        <v>5000000</v>
      </c>
      <c r="U192" s="24">
        <v>5000000</v>
      </c>
      <c r="V192" s="24">
        <v>15000000</v>
      </c>
      <c r="W192" s="24">
        <v>20000000</v>
      </c>
      <c r="X192" s="24"/>
      <c r="Y192" s="24"/>
      <c r="IV192" s="7"/>
      <c r="IW192" s="7"/>
      <c r="IX192" s="7"/>
      <c r="IY192" s="7"/>
      <c r="IZ192" s="7"/>
    </row>
    <row r="193" spans="1:260" ht="15.75" thickBot="1" x14ac:dyDescent="0.3">
      <c r="A193" s="58">
        <v>183</v>
      </c>
      <c r="B193" s="60" t="s">
        <v>702</v>
      </c>
      <c r="C193" s="5">
        <v>235</v>
      </c>
      <c r="D193" s="45">
        <v>2019</v>
      </c>
      <c r="E193" s="24">
        <v>793520</v>
      </c>
      <c r="F193" s="3" t="s">
        <v>98</v>
      </c>
      <c r="G193" s="3" t="s">
        <v>154</v>
      </c>
      <c r="H193" s="24">
        <v>12000000</v>
      </c>
      <c r="I193" s="24">
        <v>0.42857142857142855</v>
      </c>
      <c r="J193" s="3" t="s">
        <v>396</v>
      </c>
      <c r="K193" s="24"/>
      <c r="L193" s="24"/>
      <c r="M193" s="24"/>
      <c r="N193" s="24"/>
      <c r="O193" s="24"/>
      <c r="P193" s="24">
        <v>7</v>
      </c>
      <c r="Q193" s="24">
        <v>7</v>
      </c>
      <c r="R193" s="24">
        <v>918</v>
      </c>
      <c r="S193" s="49">
        <v>43593</v>
      </c>
      <c r="T193" s="24">
        <v>4000000</v>
      </c>
      <c r="U193" s="24">
        <v>4000000</v>
      </c>
      <c r="V193" s="24">
        <v>12000000</v>
      </c>
      <c r="W193" s="24">
        <v>16000000</v>
      </c>
      <c r="X193" s="24"/>
      <c r="Y193" s="24"/>
      <c r="IV193" s="7"/>
      <c r="IW193" s="7"/>
      <c r="IX193" s="7"/>
      <c r="IY193" s="7"/>
      <c r="IZ193" s="7"/>
    </row>
    <row r="194" spans="1:260" ht="15.75" thickBot="1" x14ac:dyDescent="0.3">
      <c r="A194" s="58">
        <v>184</v>
      </c>
      <c r="B194" s="60" t="s">
        <v>703</v>
      </c>
      <c r="C194" s="5">
        <v>235</v>
      </c>
      <c r="D194" s="45">
        <v>2019</v>
      </c>
      <c r="E194" s="24">
        <v>797000</v>
      </c>
      <c r="F194" s="3" t="s">
        <v>98</v>
      </c>
      <c r="G194" s="3" t="s">
        <v>154</v>
      </c>
      <c r="H194" s="24">
        <v>17200000</v>
      </c>
      <c r="I194" s="24">
        <v>0.40952380952380951</v>
      </c>
      <c r="J194" s="3" t="s">
        <v>396</v>
      </c>
      <c r="K194" s="24"/>
      <c r="L194" s="24"/>
      <c r="M194" s="24"/>
      <c r="N194" s="24"/>
      <c r="O194" s="24"/>
      <c r="P194" s="24">
        <v>7</v>
      </c>
      <c r="Q194" s="24">
        <v>7</v>
      </c>
      <c r="R194" s="24">
        <v>919</v>
      </c>
      <c r="S194" s="49">
        <v>43592</v>
      </c>
      <c r="T194" s="24">
        <v>6000000</v>
      </c>
      <c r="U194" s="24">
        <v>6000000</v>
      </c>
      <c r="V194" s="24">
        <v>17200000</v>
      </c>
      <c r="W194" s="24">
        <v>24800000</v>
      </c>
      <c r="X194" s="24"/>
      <c r="Y194" s="24"/>
      <c r="IV194" s="7"/>
      <c r="IW194" s="7"/>
      <c r="IX194" s="7"/>
      <c r="IY194" s="7"/>
      <c r="IZ194" s="7"/>
    </row>
    <row r="195" spans="1:260" ht="15.75" thickBot="1" x14ac:dyDescent="0.3">
      <c r="A195" s="58">
        <v>185</v>
      </c>
      <c r="B195" s="60" t="s">
        <v>704</v>
      </c>
      <c r="C195" s="5">
        <v>235</v>
      </c>
      <c r="D195" s="45">
        <v>2019</v>
      </c>
      <c r="E195" s="24">
        <v>781458</v>
      </c>
      <c r="F195" s="3" t="s">
        <v>98</v>
      </c>
      <c r="G195" s="3" t="s">
        <v>154</v>
      </c>
      <c r="H195" s="24">
        <v>24000000</v>
      </c>
      <c r="I195" s="24">
        <v>0.42857142857142855</v>
      </c>
      <c r="J195" s="3" t="s">
        <v>396</v>
      </c>
      <c r="K195" s="24"/>
      <c r="L195" s="24"/>
      <c r="M195" s="24"/>
      <c r="N195" s="24"/>
      <c r="O195" s="24"/>
      <c r="P195" s="24">
        <v>7</v>
      </c>
      <c r="Q195" s="24">
        <v>7</v>
      </c>
      <c r="R195" s="24">
        <v>920</v>
      </c>
      <c r="S195" s="49">
        <v>43593</v>
      </c>
      <c r="T195" s="24">
        <v>8000000</v>
      </c>
      <c r="U195" s="24">
        <v>8000000</v>
      </c>
      <c r="V195" s="24">
        <v>24000000</v>
      </c>
      <c r="W195" s="24">
        <v>32000000</v>
      </c>
      <c r="X195" s="24"/>
      <c r="Y195" s="24"/>
      <c r="IV195" s="7"/>
      <c r="IW195" s="7"/>
      <c r="IX195" s="7"/>
      <c r="IY195" s="7"/>
      <c r="IZ195" s="7"/>
    </row>
    <row r="196" spans="1:260" ht="15.75" thickBot="1" x14ac:dyDescent="0.3">
      <c r="A196" s="58">
        <v>186</v>
      </c>
      <c r="B196" s="60" t="s">
        <v>705</v>
      </c>
      <c r="C196" s="5">
        <v>235</v>
      </c>
      <c r="D196" s="45">
        <v>2019</v>
      </c>
      <c r="E196" s="24">
        <v>762075</v>
      </c>
      <c r="F196" s="3" t="s">
        <v>98</v>
      </c>
      <c r="G196" s="3" t="s">
        <v>154</v>
      </c>
      <c r="H196" s="24">
        <v>36000000</v>
      </c>
      <c r="I196" s="24">
        <v>0.42857142857142855</v>
      </c>
      <c r="J196" s="3" t="s">
        <v>396</v>
      </c>
      <c r="K196" s="24"/>
      <c r="L196" s="24"/>
      <c r="M196" s="24"/>
      <c r="N196" s="24"/>
      <c r="O196" s="24"/>
      <c r="P196" s="24">
        <v>7</v>
      </c>
      <c r="Q196" s="24">
        <v>7</v>
      </c>
      <c r="R196" s="24">
        <v>922</v>
      </c>
      <c r="S196" s="49">
        <v>43593</v>
      </c>
      <c r="T196" s="24">
        <v>12000000</v>
      </c>
      <c r="U196" s="24">
        <v>12000000</v>
      </c>
      <c r="V196" s="24">
        <v>36000000</v>
      </c>
      <c r="W196" s="24">
        <v>48000000</v>
      </c>
      <c r="X196" s="24"/>
      <c r="Y196" s="24"/>
      <c r="IV196" s="7"/>
      <c r="IW196" s="7"/>
      <c r="IX196" s="7"/>
      <c r="IY196" s="7"/>
      <c r="IZ196" s="7"/>
    </row>
    <row r="197" spans="1:260" ht="15.75" thickBot="1" x14ac:dyDescent="0.3">
      <c r="A197" s="58">
        <v>187</v>
      </c>
      <c r="B197" s="60" t="s">
        <v>706</v>
      </c>
      <c r="C197" s="5">
        <v>235</v>
      </c>
      <c r="D197" s="45">
        <v>2019</v>
      </c>
      <c r="E197" s="24">
        <v>789453</v>
      </c>
      <c r="F197" s="3" t="s">
        <v>98</v>
      </c>
      <c r="G197" s="3" t="s">
        <v>154</v>
      </c>
      <c r="H197" s="24">
        <v>20880000</v>
      </c>
      <c r="I197" s="24">
        <v>0.41428571428571431</v>
      </c>
      <c r="J197" s="3" t="s">
        <v>396</v>
      </c>
      <c r="K197" s="24"/>
      <c r="L197" s="24"/>
      <c r="M197" s="24"/>
      <c r="N197" s="24"/>
      <c r="O197" s="24"/>
      <c r="P197" s="24">
        <v>7</v>
      </c>
      <c r="Q197" s="24">
        <v>7</v>
      </c>
      <c r="R197" s="24">
        <v>923</v>
      </c>
      <c r="S197" s="49">
        <v>43593</v>
      </c>
      <c r="T197" s="24">
        <v>7200000</v>
      </c>
      <c r="U197" s="24">
        <v>7200000</v>
      </c>
      <c r="V197" s="24">
        <v>20880000</v>
      </c>
      <c r="W197" s="24">
        <v>29520000</v>
      </c>
      <c r="X197" s="24"/>
      <c r="Y197" s="24"/>
      <c r="IV197" s="7"/>
      <c r="IW197" s="7"/>
      <c r="IX197" s="7"/>
      <c r="IY197" s="7"/>
      <c r="IZ197" s="7"/>
    </row>
    <row r="198" spans="1:260" ht="15.75" thickBot="1" x14ac:dyDescent="0.3">
      <c r="A198" s="58">
        <v>188</v>
      </c>
      <c r="B198" s="60" t="s">
        <v>707</v>
      </c>
      <c r="C198" s="5">
        <v>235</v>
      </c>
      <c r="D198" s="45">
        <v>2019</v>
      </c>
      <c r="E198" s="24">
        <v>782199</v>
      </c>
      <c r="F198" s="3" t="s">
        <v>98</v>
      </c>
      <c r="G198" s="3" t="s">
        <v>154</v>
      </c>
      <c r="H198" s="24">
        <v>18000000</v>
      </c>
      <c r="I198" s="24">
        <v>0.42857142857142855</v>
      </c>
      <c r="J198" s="3" t="s">
        <v>396</v>
      </c>
      <c r="K198" s="24"/>
      <c r="L198" s="24"/>
      <c r="M198" s="24"/>
      <c r="N198" s="24"/>
      <c r="O198" s="24"/>
      <c r="P198" s="24">
        <v>7</v>
      </c>
      <c r="Q198" s="24">
        <v>7</v>
      </c>
      <c r="R198" s="24">
        <v>924</v>
      </c>
      <c r="S198" s="49">
        <v>43593</v>
      </c>
      <c r="T198" s="24">
        <v>6000000</v>
      </c>
      <c r="U198" s="24">
        <v>6000000</v>
      </c>
      <c r="V198" s="24">
        <v>18000000</v>
      </c>
      <c r="W198" s="24">
        <v>24000000</v>
      </c>
      <c r="X198" s="24"/>
      <c r="Y198" s="24"/>
      <c r="IV198" s="7"/>
      <c r="IW198" s="7"/>
      <c r="IX198" s="7"/>
      <c r="IY198" s="7"/>
      <c r="IZ198" s="7"/>
    </row>
    <row r="199" spans="1:260" ht="15.75" thickBot="1" x14ac:dyDescent="0.3">
      <c r="A199" s="58">
        <v>189</v>
      </c>
      <c r="B199" s="60" t="s">
        <v>708</v>
      </c>
      <c r="C199" s="5">
        <v>235</v>
      </c>
      <c r="D199" s="45">
        <v>2019</v>
      </c>
      <c r="E199" s="24">
        <v>757026</v>
      </c>
      <c r="F199" s="3" t="s">
        <v>98</v>
      </c>
      <c r="G199" s="3" t="s">
        <v>154</v>
      </c>
      <c r="H199" s="24">
        <v>22633333</v>
      </c>
      <c r="I199" s="24">
        <v>0.4041666607142857</v>
      </c>
      <c r="J199" s="3" t="s">
        <v>396</v>
      </c>
      <c r="K199" s="24"/>
      <c r="L199" s="24"/>
      <c r="M199" s="24"/>
      <c r="N199" s="24"/>
      <c r="O199" s="24"/>
      <c r="P199" s="24">
        <v>8</v>
      </c>
      <c r="Q199" s="24">
        <v>8</v>
      </c>
      <c r="R199" s="24">
        <v>925</v>
      </c>
      <c r="S199" s="49">
        <v>43592</v>
      </c>
      <c r="T199" s="24">
        <v>7000000</v>
      </c>
      <c r="U199" s="24">
        <v>7000000</v>
      </c>
      <c r="V199" s="24">
        <v>22633333</v>
      </c>
      <c r="W199" s="24">
        <v>33366667</v>
      </c>
      <c r="X199" s="24"/>
      <c r="Y199" s="24"/>
      <c r="IV199" s="7"/>
      <c r="IW199" s="7"/>
      <c r="IX199" s="7"/>
      <c r="IY199" s="7"/>
      <c r="IZ199" s="7"/>
    </row>
    <row r="200" spans="1:260" ht="15.75" thickBot="1" x14ac:dyDescent="0.3">
      <c r="A200" s="58">
        <v>190</v>
      </c>
      <c r="B200" s="60" t="s">
        <v>709</v>
      </c>
      <c r="C200" s="5">
        <v>235</v>
      </c>
      <c r="D200" s="45">
        <v>2019</v>
      </c>
      <c r="E200" s="24">
        <v>777835</v>
      </c>
      <c r="F200" s="3" t="s">
        <v>98</v>
      </c>
      <c r="G200" s="3" t="s">
        <v>154</v>
      </c>
      <c r="H200" s="24">
        <v>21000000</v>
      </c>
      <c r="I200" s="24">
        <v>0.42857142857142855</v>
      </c>
      <c r="J200" s="3" t="s">
        <v>396</v>
      </c>
      <c r="K200" s="24"/>
      <c r="L200" s="24"/>
      <c r="M200" s="24"/>
      <c r="N200" s="24"/>
      <c r="O200" s="24"/>
      <c r="P200" s="24">
        <v>7</v>
      </c>
      <c r="Q200" s="24">
        <v>7</v>
      </c>
      <c r="R200" s="24">
        <v>926</v>
      </c>
      <c r="S200" s="49">
        <v>43592</v>
      </c>
      <c r="T200" s="24">
        <v>7000000</v>
      </c>
      <c r="U200" s="24">
        <v>7000000</v>
      </c>
      <c r="V200" s="24">
        <v>21000000</v>
      </c>
      <c r="W200" s="24">
        <v>28000000</v>
      </c>
      <c r="X200" s="24"/>
      <c r="Y200" s="24"/>
      <c r="IV200" s="7"/>
      <c r="IW200" s="7"/>
      <c r="IX200" s="7"/>
      <c r="IY200" s="7"/>
      <c r="IZ200" s="7"/>
    </row>
    <row r="201" spans="1:260" ht="15.75" thickBot="1" x14ac:dyDescent="0.3">
      <c r="A201" s="58">
        <v>191</v>
      </c>
      <c r="B201" s="60" t="s">
        <v>710</v>
      </c>
      <c r="C201" s="5">
        <v>235</v>
      </c>
      <c r="D201" s="45">
        <v>2019</v>
      </c>
      <c r="E201" s="24">
        <v>808135</v>
      </c>
      <c r="F201" s="3" t="s">
        <v>98</v>
      </c>
      <c r="G201" s="3" t="s">
        <v>154</v>
      </c>
      <c r="H201" s="24">
        <v>17000000</v>
      </c>
      <c r="I201" s="24">
        <v>0.40476190476190477</v>
      </c>
      <c r="J201" s="3" t="s">
        <v>396</v>
      </c>
      <c r="K201" s="24"/>
      <c r="L201" s="24"/>
      <c r="M201" s="24"/>
      <c r="N201" s="24"/>
      <c r="O201" s="24"/>
      <c r="P201" s="24">
        <v>7</v>
      </c>
      <c r="Q201" s="24">
        <v>7</v>
      </c>
      <c r="R201" s="24">
        <v>927</v>
      </c>
      <c r="S201" s="49">
        <v>43593</v>
      </c>
      <c r="T201" s="24">
        <v>6000000</v>
      </c>
      <c r="U201" s="24">
        <v>6000000</v>
      </c>
      <c r="V201" s="24">
        <v>17000000</v>
      </c>
      <c r="W201" s="24">
        <v>25000000</v>
      </c>
      <c r="X201" s="24"/>
      <c r="Y201" s="24"/>
      <c r="IV201" s="7"/>
      <c r="IW201" s="7"/>
      <c r="IX201" s="7"/>
      <c r="IY201" s="7"/>
      <c r="IZ201" s="7"/>
    </row>
    <row r="202" spans="1:260" ht="15.75" thickBot="1" x14ac:dyDescent="0.3">
      <c r="A202" s="58">
        <v>192</v>
      </c>
      <c r="B202" s="60" t="s">
        <v>711</v>
      </c>
      <c r="C202" s="5">
        <v>235</v>
      </c>
      <c r="D202" s="45">
        <v>2019</v>
      </c>
      <c r="E202" s="24">
        <v>8</v>
      </c>
      <c r="F202" s="3" t="s">
        <v>98</v>
      </c>
      <c r="G202" s="3" t="s">
        <v>154</v>
      </c>
      <c r="H202" s="24">
        <v>12900000</v>
      </c>
      <c r="I202" s="24">
        <v>0.20476190476190476</v>
      </c>
      <c r="J202" s="3" t="s">
        <v>396</v>
      </c>
      <c r="K202" s="24"/>
      <c r="L202" s="24"/>
      <c r="M202" s="24"/>
      <c r="N202" s="24"/>
      <c r="O202" s="24"/>
      <c r="P202" s="24">
        <v>7</v>
      </c>
      <c r="Q202" s="24">
        <v>7</v>
      </c>
      <c r="R202" s="24">
        <v>928</v>
      </c>
      <c r="S202" s="49">
        <v>43593</v>
      </c>
      <c r="T202" s="24">
        <v>9000000</v>
      </c>
      <c r="U202" s="24">
        <v>9000000</v>
      </c>
      <c r="V202" s="24">
        <v>12900000</v>
      </c>
      <c r="W202" s="24">
        <v>50100000</v>
      </c>
      <c r="X202" s="24"/>
      <c r="Y202" s="24"/>
      <c r="IV202" s="7"/>
      <c r="IW202" s="7"/>
      <c r="IX202" s="7"/>
      <c r="IY202" s="7"/>
      <c r="IZ202" s="7"/>
    </row>
    <row r="203" spans="1:260" ht="15.75" thickBot="1" x14ac:dyDescent="0.3">
      <c r="A203" s="58">
        <v>193</v>
      </c>
      <c r="B203" s="60" t="s">
        <v>712</v>
      </c>
      <c r="C203" s="5">
        <v>235</v>
      </c>
      <c r="D203" s="45">
        <v>2019</v>
      </c>
      <c r="E203" s="24">
        <v>780525</v>
      </c>
      <c r="F203" s="3" t="s">
        <v>98</v>
      </c>
      <c r="G203" s="3" t="s">
        <v>154</v>
      </c>
      <c r="H203" s="24">
        <v>21000000</v>
      </c>
      <c r="I203" s="24">
        <v>0.42857142857142855</v>
      </c>
      <c r="J203" s="3" t="s">
        <v>396</v>
      </c>
      <c r="K203" s="24"/>
      <c r="L203" s="24"/>
      <c r="M203" s="24"/>
      <c r="N203" s="24"/>
      <c r="O203" s="24"/>
      <c r="P203" s="24">
        <v>7</v>
      </c>
      <c r="Q203" s="24">
        <v>7</v>
      </c>
      <c r="R203" s="24">
        <v>929</v>
      </c>
      <c r="S203" s="49">
        <v>43593</v>
      </c>
      <c r="T203" s="24">
        <v>7000000</v>
      </c>
      <c r="U203" s="24">
        <v>7000000</v>
      </c>
      <c r="V203" s="24">
        <v>21000000</v>
      </c>
      <c r="W203" s="24">
        <v>28000000</v>
      </c>
      <c r="X203" s="24"/>
      <c r="Y203" s="24"/>
      <c r="IV203" s="7"/>
      <c r="IW203" s="7"/>
      <c r="IX203" s="7"/>
      <c r="IY203" s="7"/>
      <c r="IZ203" s="7"/>
    </row>
    <row r="204" spans="1:260" ht="15.75" thickBot="1" x14ac:dyDescent="0.3">
      <c r="A204" s="58">
        <v>194</v>
      </c>
      <c r="B204" s="60" t="s">
        <v>713</v>
      </c>
      <c r="C204" s="5">
        <v>235</v>
      </c>
      <c r="D204" s="45">
        <v>2019</v>
      </c>
      <c r="E204" s="24">
        <v>873640</v>
      </c>
      <c r="F204" s="3" t="s">
        <v>98</v>
      </c>
      <c r="G204" s="3" t="s">
        <v>154</v>
      </c>
      <c r="H204" s="24">
        <v>11000000</v>
      </c>
      <c r="I204" s="24">
        <v>0.26190476190476192</v>
      </c>
      <c r="J204" s="3" t="s">
        <v>396</v>
      </c>
      <c r="K204" s="24"/>
      <c r="L204" s="24"/>
      <c r="M204" s="24"/>
      <c r="N204" s="24"/>
      <c r="O204" s="24"/>
      <c r="P204" s="24">
        <v>7</v>
      </c>
      <c r="Q204" s="24">
        <v>7</v>
      </c>
      <c r="R204" s="24">
        <v>930</v>
      </c>
      <c r="S204" s="49">
        <v>43593</v>
      </c>
      <c r="T204" s="24">
        <v>6000000</v>
      </c>
      <c r="U204" s="24">
        <v>6000000</v>
      </c>
      <c r="V204" s="24">
        <v>11000000</v>
      </c>
      <c r="W204" s="24">
        <v>31000000</v>
      </c>
      <c r="X204" s="24"/>
      <c r="Y204" s="24"/>
      <c r="IV204" s="7"/>
      <c r="IW204" s="7"/>
      <c r="IX204" s="7"/>
      <c r="IY204" s="7"/>
      <c r="IZ204" s="7"/>
    </row>
    <row r="205" spans="1:260" ht="15.75" thickBot="1" x14ac:dyDescent="0.3">
      <c r="A205" s="58">
        <v>195</v>
      </c>
      <c r="B205" s="60" t="s">
        <v>714</v>
      </c>
      <c r="C205" s="5">
        <v>235</v>
      </c>
      <c r="D205" s="45">
        <v>2019</v>
      </c>
      <c r="E205" s="24">
        <v>782017</v>
      </c>
      <c r="F205" s="3" t="s">
        <v>98</v>
      </c>
      <c r="G205" s="3" t="s">
        <v>154</v>
      </c>
      <c r="H205" s="24">
        <v>12000000</v>
      </c>
      <c r="I205" s="24">
        <v>0.42857142857142855</v>
      </c>
      <c r="J205" s="3" t="s">
        <v>396</v>
      </c>
      <c r="K205" s="24"/>
      <c r="L205" s="24"/>
      <c r="M205" s="24"/>
      <c r="N205" s="24"/>
      <c r="O205" s="24"/>
      <c r="P205" s="24">
        <v>7</v>
      </c>
      <c r="Q205" s="24">
        <v>7</v>
      </c>
      <c r="R205" s="24">
        <v>931</v>
      </c>
      <c r="S205" s="49">
        <v>43593</v>
      </c>
      <c r="T205" s="24">
        <v>4000000</v>
      </c>
      <c r="U205" s="24">
        <v>4000000</v>
      </c>
      <c r="V205" s="24">
        <v>12000000</v>
      </c>
      <c r="W205" s="24">
        <v>16000000</v>
      </c>
      <c r="X205" s="24"/>
      <c r="Y205" s="24"/>
      <c r="IV205" s="7"/>
      <c r="IW205" s="7"/>
      <c r="IX205" s="7"/>
      <c r="IY205" s="7"/>
      <c r="IZ205" s="7"/>
    </row>
    <row r="206" spans="1:260" ht="15.75" thickBot="1" x14ac:dyDescent="0.3">
      <c r="A206" s="58">
        <v>196</v>
      </c>
      <c r="B206" s="60" t="s">
        <v>715</v>
      </c>
      <c r="C206" s="5">
        <v>235</v>
      </c>
      <c r="D206" s="45">
        <v>2019</v>
      </c>
      <c r="E206" s="24">
        <v>789762</v>
      </c>
      <c r="F206" s="3" t="s">
        <v>98</v>
      </c>
      <c r="G206" s="3" t="s">
        <v>154</v>
      </c>
      <c r="H206" s="24">
        <v>15000000</v>
      </c>
      <c r="I206" s="24">
        <v>0.42857142857142855</v>
      </c>
      <c r="J206" s="3" t="s">
        <v>396</v>
      </c>
      <c r="K206" s="24"/>
      <c r="L206" s="24"/>
      <c r="M206" s="24"/>
      <c r="N206" s="24"/>
      <c r="O206" s="24"/>
      <c r="P206" s="24">
        <v>7</v>
      </c>
      <c r="Q206" s="24">
        <v>7</v>
      </c>
      <c r="R206" s="24">
        <v>932</v>
      </c>
      <c r="S206" s="49">
        <v>43593</v>
      </c>
      <c r="T206" s="24">
        <v>5000000</v>
      </c>
      <c r="U206" s="24">
        <v>5000000</v>
      </c>
      <c r="V206" s="24">
        <v>15000000</v>
      </c>
      <c r="W206" s="24">
        <v>20000000</v>
      </c>
      <c r="X206" s="24"/>
      <c r="Y206" s="24"/>
      <c r="IV206" s="7"/>
      <c r="IW206" s="7"/>
      <c r="IX206" s="7"/>
      <c r="IY206" s="7"/>
      <c r="IZ206" s="7"/>
    </row>
    <row r="207" spans="1:260" ht="15.75" thickBot="1" x14ac:dyDescent="0.3">
      <c r="A207" s="58">
        <v>197</v>
      </c>
      <c r="B207" s="60" t="s">
        <v>716</v>
      </c>
      <c r="C207" s="5">
        <v>235</v>
      </c>
      <c r="D207" s="45">
        <v>2019</v>
      </c>
      <c r="E207" s="24">
        <v>786827</v>
      </c>
      <c r="F207" s="3" t="s">
        <v>98</v>
      </c>
      <c r="G207" s="3" t="s">
        <v>154</v>
      </c>
      <c r="H207" s="24">
        <v>21000000</v>
      </c>
      <c r="I207" s="24">
        <v>0.42857142857142855</v>
      </c>
      <c r="J207" s="3" t="s">
        <v>396</v>
      </c>
      <c r="K207" s="24"/>
      <c r="L207" s="24"/>
      <c r="M207" s="24"/>
      <c r="N207" s="24"/>
      <c r="O207" s="24"/>
      <c r="P207" s="24">
        <v>7</v>
      </c>
      <c r="Q207" s="24">
        <v>7</v>
      </c>
      <c r="R207" s="24">
        <v>933</v>
      </c>
      <c r="S207" s="49">
        <v>43593</v>
      </c>
      <c r="T207" s="24">
        <v>7000000</v>
      </c>
      <c r="U207" s="24">
        <v>7000000</v>
      </c>
      <c r="V207" s="24">
        <v>21000000</v>
      </c>
      <c r="W207" s="24">
        <v>28000000</v>
      </c>
      <c r="X207" s="24"/>
      <c r="Y207" s="24"/>
      <c r="IV207" s="7"/>
      <c r="IW207" s="7"/>
      <c r="IX207" s="7"/>
      <c r="IY207" s="7"/>
      <c r="IZ207" s="7"/>
    </row>
    <row r="208" spans="1:260" ht="15.75" thickBot="1" x14ac:dyDescent="0.3">
      <c r="A208" s="58">
        <v>198</v>
      </c>
      <c r="B208" s="60" t="s">
        <v>717</v>
      </c>
      <c r="C208" s="5">
        <v>235</v>
      </c>
      <c r="D208" s="45">
        <v>2019</v>
      </c>
      <c r="E208" s="24">
        <v>815144</v>
      </c>
      <c r="F208" s="3" t="s">
        <v>98</v>
      </c>
      <c r="G208" s="3" t="s">
        <v>154</v>
      </c>
      <c r="H208" s="24">
        <v>10666667</v>
      </c>
      <c r="I208" s="24">
        <v>0.38095239285714283</v>
      </c>
      <c r="J208" s="3" t="s">
        <v>396</v>
      </c>
      <c r="K208" s="24"/>
      <c r="L208" s="24"/>
      <c r="M208" s="24"/>
      <c r="N208" s="24"/>
      <c r="O208" s="24"/>
      <c r="P208" s="24">
        <v>7</v>
      </c>
      <c r="Q208" s="24">
        <v>7</v>
      </c>
      <c r="R208" s="24">
        <v>934</v>
      </c>
      <c r="S208" s="49">
        <v>43593</v>
      </c>
      <c r="T208" s="24">
        <v>4000000</v>
      </c>
      <c r="U208" s="24">
        <v>4000000</v>
      </c>
      <c r="V208" s="24">
        <v>10666667</v>
      </c>
      <c r="W208" s="24">
        <v>17333333</v>
      </c>
      <c r="X208" s="24"/>
      <c r="Y208" s="24"/>
      <c r="IV208" s="7"/>
      <c r="IW208" s="7"/>
      <c r="IX208" s="7"/>
      <c r="IY208" s="7"/>
      <c r="IZ208" s="7"/>
    </row>
    <row r="209" spans="1:260" ht="15.75" thickBot="1" x14ac:dyDescent="0.3">
      <c r="A209" s="58">
        <v>199</v>
      </c>
      <c r="B209" s="60" t="s">
        <v>718</v>
      </c>
      <c r="C209" s="5">
        <v>235</v>
      </c>
      <c r="D209" s="45">
        <v>2019</v>
      </c>
      <c r="E209" s="24">
        <v>790374</v>
      </c>
      <c r="F209" s="3" t="s">
        <v>98</v>
      </c>
      <c r="G209" s="3" t="s">
        <v>154</v>
      </c>
      <c r="H209" s="24">
        <v>24000000</v>
      </c>
      <c r="I209" s="24">
        <v>0.42857142857142855</v>
      </c>
      <c r="J209" s="3" t="s">
        <v>396</v>
      </c>
      <c r="K209" s="24"/>
      <c r="L209" s="24"/>
      <c r="M209" s="24"/>
      <c r="N209" s="24"/>
      <c r="O209" s="24"/>
      <c r="P209" s="24">
        <v>7</v>
      </c>
      <c r="Q209" s="24">
        <v>7</v>
      </c>
      <c r="R209" s="24">
        <v>935</v>
      </c>
      <c r="S209" s="49">
        <v>43593</v>
      </c>
      <c r="T209" s="24">
        <v>8000000</v>
      </c>
      <c r="U209" s="24">
        <v>8000000</v>
      </c>
      <c r="V209" s="24">
        <v>24000000</v>
      </c>
      <c r="W209" s="24">
        <v>32000000</v>
      </c>
      <c r="X209" s="24"/>
      <c r="Y209" s="24"/>
      <c r="IV209" s="7"/>
      <c r="IW209" s="7"/>
      <c r="IX209" s="7"/>
      <c r="IY209" s="7"/>
      <c r="IZ209" s="7"/>
    </row>
    <row r="210" spans="1:260" ht="15.75" thickBot="1" x14ac:dyDescent="0.3">
      <c r="A210" s="58">
        <v>200</v>
      </c>
      <c r="B210" s="60" t="s">
        <v>719</v>
      </c>
      <c r="C210" s="5">
        <v>235</v>
      </c>
      <c r="D210" s="45">
        <v>2019</v>
      </c>
      <c r="E210" s="24">
        <v>812530</v>
      </c>
      <c r="F210" s="3" t="s">
        <v>98</v>
      </c>
      <c r="G210" s="3" t="s">
        <v>154</v>
      </c>
      <c r="H210" s="24">
        <v>5333333</v>
      </c>
      <c r="I210" s="24">
        <v>0.19047617857142857</v>
      </c>
      <c r="J210" s="3" t="s">
        <v>396</v>
      </c>
      <c r="K210" s="24"/>
      <c r="L210" s="24"/>
      <c r="M210" s="24"/>
      <c r="N210" s="24"/>
      <c r="O210" s="24"/>
      <c r="P210" s="24">
        <v>7</v>
      </c>
      <c r="Q210" s="24">
        <v>7</v>
      </c>
      <c r="R210" s="24">
        <v>936</v>
      </c>
      <c r="S210" s="49">
        <v>43591</v>
      </c>
      <c r="T210" s="24">
        <v>2666667</v>
      </c>
      <c r="U210" s="24">
        <v>2666667</v>
      </c>
      <c r="V210" s="24">
        <v>5333333</v>
      </c>
      <c r="W210" s="24">
        <v>22666667</v>
      </c>
      <c r="X210" s="24"/>
      <c r="Y210" s="24"/>
      <c r="IV210" s="7"/>
      <c r="IW210" s="7"/>
      <c r="IX210" s="7"/>
      <c r="IY210" s="7"/>
      <c r="IZ210" s="7"/>
    </row>
    <row r="211" spans="1:260" ht="15.75" thickBot="1" x14ac:dyDescent="0.3">
      <c r="A211" s="58">
        <v>201</v>
      </c>
      <c r="B211" s="60" t="s">
        <v>720</v>
      </c>
      <c r="C211" s="5">
        <v>235</v>
      </c>
      <c r="D211" s="45">
        <v>2019</v>
      </c>
      <c r="E211" s="24">
        <v>781349</v>
      </c>
      <c r="F211" s="3" t="s">
        <v>98</v>
      </c>
      <c r="G211" s="3" t="s">
        <v>154</v>
      </c>
      <c r="H211" s="24">
        <v>18000000</v>
      </c>
      <c r="I211" s="24">
        <v>0.42857142857142855</v>
      </c>
      <c r="J211" s="3" t="s">
        <v>396</v>
      </c>
      <c r="K211" s="24"/>
      <c r="L211" s="24"/>
      <c r="M211" s="24"/>
      <c r="N211" s="24"/>
      <c r="O211" s="24"/>
      <c r="P211" s="24">
        <v>7</v>
      </c>
      <c r="Q211" s="24">
        <v>7</v>
      </c>
      <c r="R211" s="24">
        <v>937</v>
      </c>
      <c r="S211" s="49">
        <v>43593</v>
      </c>
      <c r="T211" s="24">
        <v>6000000</v>
      </c>
      <c r="U211" s="24">
        <v>6000000</v>
      </c>
      <c r="V211" s="24">
        <v>18000000</v>
      </c>
      <c r="W211" s="24">
        <v>24000000</v>
      </c>
      <c r="X211" s="24"/>
      <c r="Y211" s="24"/>
      <c r="IV211" s="7"/>
      <c r="IW211" s="7"/>
      <c r="IX211" s="7"/>
      <c r="IY211" s="7"/>
      <c r="IZ211" s="7"/>
    </row>
    <row r="212" spans="1:260" ht="15.75" thickBot="1" x14ac:dyDescent="0.3">
      <c r="A212" s="58">
        <v>202</v>
      </c>
      <c r="B212" s="60" t="s">
        <v>721</v>
      </c>
      <c r="C212" s="5">
        <v>235</v>
      </c>
      <c r="D212" s="45">
        <v>2019</v>
      </c>
      <c r="E212" s="24">
        <v>778137</v>
      </c>
      <c r="F212" s="3" t="s">
        <v>98</v>
      </c>
      <c r="G212" s="3" t="s">
        <v>154</v>
      </c>
      <c r="H212" s="24">
        <v>27000000</v>
      </c>
      <c r="I212" s="24">
        <v>0.42857142857142855</v>
      </c>
      <c r="J212" s="3" t="s">
        <v>396</v>
      </c>
      <c r="K212" s="24"/>
      <c r="L212" s="24"/>
      <c r="M212" s="24"/>
      <c r="N212" s="24"/>
      <c r="O212" s="24"/>
      <c r="P212" s="24">
        <v>7</v>
      </c>
      <c r="Q212" s="24">
        <v>7</v>
      </c>
      <c r="R212" s="24">
        <v>938</v>
      </c>
      <c r="S212" s="49">
        <v>43593</v>
      </c>
      <c r="T212" s="24">
        <v>9000000</v>
      </c>
      <c r="U212" s="24">
        <v>9000000</v>
      </c>
      <c r="V212" s="24">
        <v>27000000</v>
      </c>
      <c r="W212" s="24">
        <v>36000000</v>
      </c>
      <c r="X212" s="24"/>
      <c r="Y212" s="24"/>
      <c r="IV212" s="7"/>
      <c r="IW212" s="7"/>
      <c r="IX212" s="7"/>
      <c r="IY212" s="7"/>
      <c r="IZ212" s="7"/>
    </row>
    <row r="213" spans="1:260" ht="15.75" thickBot="1" x14ac:dyDescent="0.3">
      <c r="A213" s="58">
        <v>203</v>
      </c>
      <c r="B213" s="60" t="s">
        <v>722</v>
      </c>
      <c r="C213" s="5">
        <v>235</v>
      </c>
      <c r="D213" s="45">
        <v>2019</v>
      </c>
      <c r="E213" s="24">
        <v>4</v>
      </c>
      <c r="F213" s="3" t="s">
        <v>98</v>
      </c>
      <c r="G213" s="3" t="s">
        <v>154</v>
      </c>
      <c r="H213" s="24">
        <v>1842946</v>
      </c>
      <c r="I213" s="24">
        <v>7.7142857142857138E-2</v>
      </c>
      <c r="J213" s="3" t="s">
        <v>396</v>
      </c>
      <c r="K213" s="24"/>
      <c r="L213" s="24"/>
      <c r="M213" s="24"/>
      <c r="N213" s="24"/>
      <c r="O213" s="24"/>
      <c r="P213" s="24">
        <v>7</v>
      </c>
      <c r="Q213" s="24">
        <v>7</v>
      </c>
      <c r="R213" s="24">
        <v>939</v>
      </c>
      <c r="S213" s="49">
        <v>43593</v>
      </c>
      <c r="T213" s="24">
        <v>6000000</v>
      </c>
      <c r="U213" s="24">
        <v>6000000</v>
      </c>
      <c r="V213" s="24">
        <v>1842946</v>
      </c>
      <c r="W213" s="24">
        <v>40157054</v>
      </c>
      <c r="X213" s="24"/>
      <c r="Y213" s="24"/>
      <c r="IV213" s="7"/>
      <c r="IW213" s="7"/>
      <c r="IX213" s="7"/>
      <c r="IY213" s="7"/>
      <c r="IZ213" s="7"/>
    </row>
    <row r="214" spans="1:260" ht="15.75" thickBot="1" x14ac:dyDescent="0.3">
      <c r="A214" s="58">
        <v>204</v>
      </c>
      <c r="B214" s="60" t="s">
        <v>723</v>
      </c>
      <c r="C214" s="5">
        <v>235</v>
      </c>
      <c r="D214" s="45">
        <v>2019</v>
      </c>
      <c r="E214" s="24">
        <v>796242</v>
      </c>
      <c r="F214" s="3" t="s">
        <v>98</v>
      </c>
      <c r="G214" s="3" t="s">
        <v>154</v>
      </c>
      <c r="H214" s="24">
        <v>17400000</v>
      </c>
      <c r="I214" s="24">
        <v>0.41428571428571431</v>
      </c>
      <c r="J214" s="3" t="s">
        <v>396</v>
      </c>
      <c r="K214" s="24"/>
      <c r="L214" s="24"/>
      <c r="M214" s="24"/>
      <c r="N214" s="24"/>
      <c r="O214" s="24"/>
      <c r="P214" s="24">
        <v>7</v>
      </c>
      <c r="Q214" s="24">
        <v>7</v>
      </c>
      <c r="R214" s="24">
        <v>940</v>
      </c>
      <c r="S214" s="49">
        <v>43593</v>
      </c>
      <c r="T214" s="24">
        <v>6000000</v>
      </c>
      <c r="U214" s="24">
        <v>6000000</v>
      </c>
      <c r="V214" s="24">
        <v>17400000</v>
      </c>
      <c r="W214" s="24">
        <v>24600000</v>
      </c>
      <c r="X214" s="24"/>
      <c r="Y214" s="24"/>
      <c r="IV214" s="7"/>
      <c r="IW214" s="7"/>
      <c r="IX214" s="7"/>
      <c r="IY214" s="7"/>
      <c r="IZ214" s="7"/>
    </row>
    <row r="215" spans="1:260" ht="15.75" thickBot="1" x14ac:dyDescent="0.3">
      <c r="A215" s="58">
        <v>205</v>
      </c>
      <c r="B215" s="60" t="s">
        <v>724</v>
      </c>
      <c r="C215" s="5">
        <v>235</v>
      </c>
      <c r="D215" s="45">
        <v>2019</v>
      </c>
      <c r="E215" s="24">
        <v>847553</v>
      </c>
      <c r="F215" s="3" t="s">
        <v>98</v>
      </c>
      <c r="G215" s="3" t="s">
        <v>154</v>
      </c>
      <c r="H215" s="24">
        <v>14000000</v>
      </c>
      <c r="I215" s="24">
        <v>0.33333333333333331</v>
      </c>
      <c r="J215" s="3" t="s">
        <v>396</v>
      </c>
      <c r="K215" s="24"/>
      <c r="L215" s="24"/>
      <c r="M215" s="24"/>
      <c r="N215" s="24"/>
      <c r="O215" s="24"/>
      <c r="P215" s="24">
        <v>7</v>
      </c>
      <c r="Q215" s="24">
        <v>7</v>
      </c>
      <c r="R215" s="24">
        <v>941</v>
      </c>
      <c r="S215" s="49">
        <v>43593</v>
      </c>
      <c r="T215" s="24">
        <v>6000000</v>
      </c>
      <c r="U215" s="24">
        <v>6000000</v>
      </c>
      <c r="V215" s="24">
        <v>14000000</v>
      </c>
      <c r="W215" s="24">
        <v>28000000</v>
      </c>
      <c r="X215" s="24"/>
      <c r="Y215" s="24"/>
      <c r="IV215" s="7"/>
      <c r="IW215" s="7"/>
      <c r="IX215" s="7"/>
      <c r="IY215" s="7"/>
      <c r="IZ215" s="7"/>
    </row>
    <row r="216" spans="1:260" ht="15.75" thickBot="1" x14ac:dyDescent="0.3">
      <c r="A216" s="58">
        <v>206</v>
      </c>
      <c r="B216" s="60" t="s">
        <v>725</v>
      </c>
      <c r="C216" s="5">
        <v>235</v>
      </c>
      <c r="D216" s="45">
        <v>2019</v>
      </c>
      <c r="E216" s="24">
        <v>805109</v>
      </c>
      <c r="F216" s="3" t="s">
        <v>98</v>
      </c>
      <c r="G216" s="3" t="s">
        <v>154</v>
      </c>
      <c r="H216" s="24">
        <v>25500000</v>
      </c>
      <c r="I216" s="24">
        <v>0.40476190476190477</v>
      </c>
      <c r="J216" s="3" t="s">
        <v>396</v>
      </c>
      <c r="K216" s="24"/>
      <c r="L216" s="24"/>
      <c r="M216" s="24"/>
      <c r="N216" s="24"/>
      <c r="O216" s="24"/>
      <c r="P216" s="24">
        <v>7</v>
      </c>
      <c r="Q216" s="24">
        <v>7</v>
      </c>
      <c r="R216" s="24">
        <v>942</v>
      </c>
      <c r="S216" s="49">
        <v>43593</v>
      </c>
      <c r="T216" s="24">
        <v>9000000</v>
      </c>
      <c r="U216" s="24">
        <v>9000000</v>
      </c>
      <c r="V216" s="24">
        <v>25500000</v>
      </c>
      <c r="W216" s="24">
        <v>37500000</v>
      </c>
      <c r="X216" s="24"/>
      <c r="Y216" s="24"/>
      <c r="IV216" s="7"/>
      <c r="IW216" s="7"/>
      <c r="IX216" s="7"/>
      <c r="IY216" s="7"/>
      <c r="IZ216" s="7"/>
    </row>
    <row r="217" spans="1:260" ht="15.75" thickBot="1" x14ac:dyDescent="0.3">
      <c r="A217" s="58">
        <v>207</v>
      </c>
      <c r="B217" s="60" t="s">
        <v>726</v>
      </c>
      <c r="C217" s="5">
        <v>235</v>
      </c>
      <c r="D217" s="45">
        <v>2019</v>
      </c>
      <c r="E217" s="24">
        <v>778309</v>
      </c>
      <c r="F217" s="3" t="s">
        <v>98</v>
      </c>
      <c r="G217" s="3" t="s">
        <v>154</v>
      </c>
      <c r="H217" s="24">
        <v>21000000</v>
      </c>
      <c r="I217" s="24">
        <v>0.42857142857142855</v>
      </c>
      <c r="J217" s="3" t="s">
        <v>396</v>
      </c>
      <c r="K217" s="24"/>
      <c r="L217" s="24"/>
      <c r="M217" s="24"/>
      <c r="N217" s="24"/>
      <c r="O217" s="24"/>
      <c r="P217" s="24">
        <v>7</v>
      </c>
      <c r="Q217" s="24">
        <v>7</v>
      </c>
      <c r="R217" s="24">
        <v>943</v>
      </c>
      <c r="S217" s="49">
        <v>43594</v>
      </c>
      <c r="T217" s="24">
        <v>7000000</v>
      </c>
      <c r="U217" s="24">
        <v>7000000</v>
      </c>
      <c r="V217" s="24">
        <v>21000000</v>
      </c>
      <c r="W217" s="24">
        <v>28000000</v>
      </c>
      <c r="X217" s="24"/>
      <c r="Y217" s="24"/>
      <c r="IV217" s="7"/>
      <c r="IW217" s="7"/>
      <c r="IX217" s="7"/>
      <c r="IY217" s="7"/>
      <c r="IZ217" s="7"/>
    </row>
    <row r="218" spans="1:260" ht="15.75" thickBot="1" x14ac:dyDescent="0.3">
      <c r="A218" s="58">
        <v>208</v>
      </c>
      <c r="B218" s="60" t="s">
        <v>727</v>
      </c>
      <c r="C218" s="5">
        <v>235</v>
      </c>
      <c r="D218" s="45">
        <v>2019</v>
      </c>
      <c r="E218" s="24">
        <v>854008</v>
      </c>
      <c r="F218" s="3" t="s">
        <v>98</v>
      </c>
      <c r="G218" s="3" t="s">
        <v>154</v>
      </c>
      <c r="H218" s="24">
        <v>15400000</v>
      </c>
      <c r="I218" s="24">
        <v>0.31428571428571428</v>
      </c>
      <c r="J218" s="3" t="s">
        <v>396</v>
      </c>
      <c r="K218" s="24"/>
      <c r="L218" s="24"/>
      <c r="M218" s="24"/>
      <c r="N218" s="24"/>
      <c r="O218" s="24"/>
      <c r="P218" s="24">
        <v>7</v>
      </c>
      <c r="Q218" s="24">
        <v>7</v>
      </c>
      <c r="R218" s="24">
        <v>944</v>
      </c>
      <c r="S218" s="49">
        <v>43593</v>
      </c>
      <c r="T218" s="24">
        <v>7000000</v>
      </c>
      <c r="U218" s="24">
        <v>7000000</v>
      </c>
      <c r="V218" s="24">
        <v>15400000</v>
      </c>
      <c r="W218" s="24">
        <v>33600000</v>
      </c>
      <c r="X218" s="24"/>
      <c r="Y218" s="24"/>
      <c r="IV218" s="7"/>
      <c r="IW218" s="7"/>
      <c r="IX218" s="7"/>
      <c r="IY218" s="7"/>
      <c r="IZ218" s="7"/>
    </row>
    <row r="219" spans="1:260" ht="15.75" thickBot="1" x14ac:dyDescent="0.3">
      <c r="A219" s="58">
        <v>209</v>
      </c>
      <c r="B219" s="60" t="s">
        <v>728</v>
      </c>
      <c r="C219" s="5">
        <v>235</v>
      </c>
      <c r="D219" s="45">
        <v>2019</v>
      </c>
      <c r="E219" s="24">
        <v>850401</v>
      </c>
      <c r="F219" s="3" t="s">
        <v>98</v>
      </c>
      <c r="G219" s="3" t="s">
        <v>154</v>
      </c>
      <c r="H219" s="24">
        <v>20000000</v>
      </c>
      <c r="I219" s="24">
        <v>0.2857142857142857</v>
      </c>
      <c r="J219" s="3" t="s">
        <v>396</v>
      </c>
      <c r="K219" s="24"/>
      <c r="L219" s="24"/>
      <c r="M219" s="24"/>
      <c r="N219" s="24"/>
      <c r="O219" s="24"/>
      <c r="P219" s="24">
        <v>7</v>
      </c>
      <c r="Q219" s="24">
        <v>7</v>
      </c>
      <c r="R219" s="24">
        <v>945</v>
      </c>
      <c r="S219" s="49">
        <v>43598</v>
      </c>
      <c r="T219" s="24">
        <v>10000000</v>
      </c>
      <c r="U219" s="24">
        <v>10000000</v>
      </c>
      <c r="V219" s="24">
        <v>20000000</v>
      </c>
      <c r="W219" s="24">
        <v>50000000</v>
      </c>
      <c r="X219" s="24"/>
      <c r="Y219" s="24"/>
      <c r="IV219" s="7"/>
      <c r="IW219" s="7"/>
      <c r="IX219" s="7"/>
      <c r="IY219" s="7"/>
      <c r="IZ219" s="7"/>
    </row>
    <row r="220" spans="1:260" ht="15.75" thickBot="1" x14ac:dyDescent="0.3">
      <c r="A220" s="58">
        <v>210</v>
      </c>
      <c r="B220" s="60" t="s">
        <v>729</v>
      </c>
      <c r="C220" s="5">
        <v>235</v>
      </c>
      <c r="D220" s="45">
        <v>2019</v>
      </c>
      <c r="E220" s="24">
        <v>790948</v>
      </c>
      <c r="F220" s="3" t="s">
        <v>98</v>
      </c>
      <c r="G220" s="3" t="s">
        <v>154</v>
      </c>
      <c r="H220" s="24">
        <v>12000000</v>
      </c>
      <c r="I220" s="24">
        <v>0.42857142857142855</v>
      </c>
      <c r="J220" s="3" t="s">
        <v>396</v>
      </c>
      <c r="K220" s="24"/>
      <c r="L220" s="24"/>
      <c r="M220" s="24"/>
      <c r="N220" s="24"/>
      <c r="O220" s="24"/>
      <c r="P220" s="24">
        <v>7</v>
      </c>
      <c r="Q220" s="24">
        <v>7</v>
      </c>
      <c r="R220" s="24">
        <v>946</v>
      </c>
      <c r="S220" s="49">
        <v>43595</v>
      </c>
      <c r="T220" s="24">
        <v>4000000</v>
      </c>
      <c r="U220" s="24">
        <v>4000000</v>
      </c>
      <c r="V220" s="24">
        <v>12000000</v>
      </c>
      <c r="W220" s="24">
        <v>16000000</v>
      </c>
      <c r="X220" s="24"/>
      <c r="Y220" s="24"/>
      <c r="IV220" s="7"/>
      <c r="IW220" s="7"/>
      <c r="IX220" s="7"/>
      <c r="IY220" s="7"/>
      <c r="IZ220" s="7"/>
    </row>
    <row r="221" spans="1:260" ht="15.75" thickBot="1" x14ac:dyDescent="0.3">
      <c r="A221" s="58">
        <v>211</v>
      </c>
      <c r="B221" s="60" t="s">
        <v>730</v>
      </c>
      <c r="C221" s="5">
        <v>235</v>
      </c>
      <c r="D221" s="45">
        <v>2019</v>
      </c>
      <c r="E221" s="24">
        <v>833989</v>
      </c>
      <c r="F221" s="3" t="s">
        <v>98</v>
      </c>
      <c r="G221" s="3" t="s">
        <v>154</v>
      </c>
      <c r="H221" s="24">
        <v>14400000</v>
      </c>
      <c r="I221" s="24">
        <v>0.34285714285714286</v>
      </c>
      <c r="J221" s="3" t="s">
        <v>396</v>
      </c>
      <c r="K221" s="24"/>
      <c r="L221" s="24"/>
      <c r="M221" s="24"/>
      <c r="N221" s="24"/>
      <c r="O221" s="24"/>
      <c r="P221" s="24">
        <v>7</v>
      </c>
      <c r="Q221" s="24">
        <v>7</v>
      </c>
      <c r="R221" s="24">
        <v>947</v>
      </c>
      <c r="S221" s="49">
        <v>43595</v>
      </c>
      <c r="T221" s="24">
        <v>6000000</v>
      </c>
      <c r="U221" s="24">
        <v>6000000</v>
      </c>
      <c r="V221" s="24">
        <v>14400000</v>
      </c>
      <c r="W221" s="24">
        <v>27600000</v>
      </c>
      <c r="X221" s="24"/>
      <c r="Y221" s="24"/>
      <c r="IV221" s="7"/>
      <c r="IW221" s="7"/>
      <c r="IX221" s="7"/>
      <c r="IY221" s="7"/>
      <c r="IZ221" s="7"/>
    </row>
    <row r="222" spans="1:260" ht="15.75" thickBot="1" x14ac:dyDescent="0.3">
      <c r="A222" s="58">
        <v>212</v>
      </c>
      <c r="B222" s="60" t="s">
        <v>731</v>
      </c>
      <c r="C222" s="5">
        <v>235</v>
      </c>
      <c r="D222" s="45">
        <v>2019</v>
      </c>
      <c r="E222" s="24">
        <v>14</v>
      </c>
      <c r="F222" s="3" t="s">
        <v>98</v>
      </c>
      <c r="G222" s="3" t="s">
        <v>154</v>
      </c>
      <c r="H222" s="24">
        <v>11700000</v>
      </c>
      <c r="I222" s="24">
        <v>0.18571428571428572</v>
      </c>
      <c r="J222" s="3" t="s">
        <v>396</v>
      </c>
      <c r="K222" s="24"/>
      <c r="L222" s="24"/>
      <c r="M222" s="24"/>
      <c r="N222" s="24"/>
      <c r="O222" s="24"/>
      <c r="P222" s="24">
        <v>7</v>
      </c>
      <c r="Q222" s="24">
        <v>7</v>
      </c>
      <c r="R222" s="24">
        <v>948</v>
      </c>
      <c r="S222" s="49">
        <v>43595</v>
      </c>
      <c r="T222" s="24">
        <v>9000000</v>
      </c>
      <c r="U222" s="24">
        <v>9000000</v>
      </c>
      <c r="V222" s="24">
        <v>11700000</v>
      </c>
      <c r="W222" s="24">
        <v>51300000</v>
      </c>
      <c r="X222" s="24"/>
      <c r="Y222" s="24"/>
      <c r="IV222" s="7"/>
      <c r="IW222" s="7"/>
      <c r="IX222" s="7"/>
      <c r="IY222" s="7"/>
      <c r="IZ222" s="7"/>
    </row>
    <row r="223" spans="1:260" ht="15.75" thickBot="1" x14ac:dyDescent="0.3">
      <c r="A223" s="58">
        <v>213</v>
      </c>
      <c r="B223" s="60" t="s">
        <v>732</v>
      </c>
      <c r="C223" s="5">
        <v>235</v>
      </c>
      <c r="D223" s="45">
        <v>2019</v>
      </c>
      <c r="E223" s="24">
        <v>14</v>
      </c>
      <c r="F223" s="3" t="s">
        <v>98</v>
      </c>
      <c r="G223" s="3" t="s">
        <v>154</v>
      </c>
      <c r="H223" s="24">
        <v>11700000</v>
      </c>
      <c r="I223" s="24">
        <v>0.18571428571428572</v>
      </c>
      <c r="J223" s="3" t="s">
        <v>396</v>
      </c>
      <c r="K223" s="24"/>
      <c r="L223" s="24"/>
      <c r="M223" s="24"/>
      <c r="N223" s="24"/>
      <c r="O223" s="24"/>
      <c r="P223" s="24">
        <v>7</v>
      </c>
      <c r="Q223" s="24">
        <v>7</v>
      </c>
      <c r="R223" s="24">
        <v>949</v>
      </c>
      <c r="S223" s="49">
        <v>43595</v>
      </c>
      <c r="T223" s="24">
        <v>2700000</v>
      </c>
      <c r="U223" s="24">
        <v>2700000</v>
      </c>
      <c r="V223" s="24">
        <v>11700000</v>
      </c>
      <c r="W223" s="24">
        <v>51300000</v>
      </c>
      <c r="X223" s="24"/>
      <c r="Y223" s="24"/>
      <c r="IV223" s="7"/>
      <c r="IW223" s="7"/>
      <c r="IX223" s="7"/>
      <c r="IY223" s="7"/>
      <c r="IZ223" s="7"/>
    </row>
    <row r="224" spans="1:260" ht="15.75" thickBot="1" x14ac:dyDescent="0.3">
      <c r="A224" s="58">
        <v>214</v>
      </c>
      <c r="B224" s="60" t="s">
        <v>733</v>
      </c>
      <c r="C224" s="5">
        <v>235</v>
      </c>
      <c r="D224" s="45">
        <v>2019</v>
      </c>
      <c r="E224" s="24">
        <v>805513</v>
      </c>
      <c r="F224" s="3" t="s">
        <v>98</v>
      </c>
      <c r="G224" s="3" t="s">
        <v>154</v>
      </c>
      <c r="H224" s="24">
        <v>3916667</v>
      </c>
      <c r="I224" s="24">
        <v>0.19583334999999999</v>
      </c>
      <c r="J224" s="3" t="s">
        <v>396</v>
      </c>
      <c r="K224" s="24"/>
      <c r="L224" s="24"/>
      <c r="M224" s="24"/>
      <c r="N224" s="24"/>
      <c r="O224" s="24"/>
      <c r="P224" s="24">
        <v>8</v>
      </c>
      <c r="Q224" s="24">
        <v>8</v>
      </c>
      <c r="R224" s="24">
        <v>950</v>
      </c>
      <c r="S224" s="49">
        <v>43594</v>
      </c>
      <c r="T224" s="24">
        <v>2500000</v>
      </c>
      <c r="U224" s="24">
        <v>2500000</v>
      </c>
      <c r="V224" s="24">
        <v>3916667</v>
      </c>
      <c r="W224" s="24">
        <v>16083333</v>
      </c>
      <c r="X224" s="24"/>
      <c r="Y224" s="24"/>
      <c r="IV224" s="7"/>
      <c r="IW224" s="7"/>
      <c r="IX224" s="7"/>
      <c r="IY224" s="7"/>
      <c r="IZ224" s="7"/>
    </row>
    <row r="225" spans="1:260" ht="15.75" thickBot="1" x14ac:dyDescent="0.3">
      <c r="A225" s="58">
        <v>215</v>
      </c>
      <c r="B225" s="60" t="s">
        <v>734</v>
      </c>
      <c r="C225" s="5">
        <v>235</v>
      </c>
      <c r="D225" s="45">
        <v>2019</v>
      </c>
      <c r="E225" s="24">
        <v>761503</v>
      </c>
      <c r="F225" s="3" t="s">
        <v>98</v>
      </c>
      <c r="G225" s="3" t="s">
        <v>154</v>
      </c>
      <c r="H225" s="24">
        <v>29600000</v>
      </c>
      <c r="I225" s="24">
        <v>0.4375</v>
      </c>
      <c r="J225" s="3" t="s">
        <v>396</v>
      </c>
      <c r="K225" s="24"/>
      <c r="L225" s="24"/>
      <c r="M225" s="24"/>
      <c r="N225" s="24"/>
      <c r="O225" s="24"/>
      <c r="P225" s="24">
        <v>8</v>
      </c>
      <c r="Q225" s="24">
        <v>8</v>
      </c>
      <c r="R225" s="24">
        <v>951</v>
      </c>
      <c r="S225" s="49">
        <v>43595</v>
      </c>
      <c r="T225" s="24">
        <v>8000000</v>
      </c>
      <c r="U225" s="24">
        <v>8000000</v>
      </c>
      <c r="V225" s="24">
        <v>29600000</v>
      </c>
      <c r="W225" s="24">
        <v>34400000</v>
      </c>
      <c r="X225" s="24"/>
      <c r="Y225" s="24"/>
      <c r="IV225" s="7"/>
      <c r="IW225" s="7"/>
      <c r="IX225" s="7"/>
      <c r="IY225" s="7"/>
      <c r="IZ225" s="7"/>
    </row>
    <row r="226" spans="1:260" ht="15.75" thickBot="1" x14ac:dyDescent="0.3">
      <c r="A226" s="58">
        <v>216</v>
      </c>
      <c r="B226" s="60" t="s">
        <v>735</v>
      </c>
      <c r="C226" s="5">
        <v>235</v>
      </c>
      <c r="D226" s="45">
        <v>2019</v>
      </c>
      <c r="E226" s="24">
        <v>805513</v>
      </c>
      <c r="F226" s="3" t="s">
        <v>98</v>
      </c>
      <c r="G226" s="3" t="s">
        <v>154</v>
      </c>
      <c r="H226" s="24">
        <v>3916667</v>
      </c>
      <c r="I226" s="24">
        <v>0.19583334999999999</v>
      </c>
      <c r="J226" s="3" t="s">
        <v>396</v>
      </c>
      <c r="K226" s="24"/>
      <c r="L226" s="24"/>
      <c r="M226" s="24"/>
      <c r="N226" s="24"/>
      <c r="O226" s="24"/>
      <c r="P226" s="24">
        <v>8</v>
      </c>
      <c r="Q226" s="24">
        <v>8</v>
      </c>
      <c r="R226" s="24">
        <v>952</v>
      </c>
      <c r="S226" s="49">
        <v>43594</v>
      </c>
      <c r="T226" s="24">
        <v>1750000</v>
      </c>
      <c r="U226" s="24">
        <v>1750000</v>
      </c>
      <c r="V226" s="24">
        <v>3916667</v>
      </c>
      <c r="W226" s="24">
        <v>16083333</v>
      </c>
      <c r="X226" s="24"/>
      <c r="Y226" s="24"/>
      <c r="IV226" s="7"/>
      <c r="IW226" s="7"/>
      <c r="IX226" s="7"/>
      <c r="IY226" s="7"/>
      <c r="IZ226" s="7"/>
    </row>
    <row r="227" spans="1:260" ht="15.75" thickBot="1" x14ac:dyDescent="0.3">
      <c r="A227" s="58">
        <v>217</v>
      </c>
      <c r="B227" s="60" t="s">
        <v>736</v>
      </c>
      <c r="C227" s="5">
        <v>235</v>
      </c>
      <c r="D227" s="45">
        <v>2019</v>
      </c>
      <c r="E227" s="24">
        <v>836291</v>
      </c>
      <c r="F227" s="3" t="s">
        <v>98</v>
      </c>
      <c r="G227" s="3" t="s">
        <v>154</v>
      </c>
      <c r="H227" s="24">
        <v>17033333</v>
      </c>
      <c r="I227" s="24">
        <v>0.34761904081632655</v>
      </c>
      <c r="J227" s="3" t="s">
        <v>396</v>
      </c>
      <c r="K227" s="24"/>
      <c r="L227" s="24"/>
      <c r="M227" s="24"/>
      <c r="N227" s="24"/>
      <c r="O227" s="24"/>
      <c r="P227" s="24">
        <v>7</v>
      </c>
      <c r="Q227" s="24">
        <v>7</v>
      </c>
      <c r="R227" s="24">
        <v>954</v>
      </c>
      <c r="S227" s="49">
        <v>43593</v>
      </c>
      <c r="T227" s="24">
        <v>7000000</v>
      </c>
      <c r="U227" s="24">
        <v>7000000</v>
      </c>
      <c r="V227" s="24">
        <v>17033333</v>
      </c>
      <c r="W227" s="24">
        <v>31966667</v>
      </c>
      <c r="X227" s="24"/>
      <c r="Y227" s="24"/>
      <c r="IV227" s="7"/>
      <c r="IW227" s="7"/>
      <c r="IX227" s="7"/>
      <c r="IY227" s="7"/>
      <c r="IZ227" s="7"/>
    </row>
    <row r="228" spans="1:260" ht="15.75" thickBot="1" x14ac:dyDescent="0.3">
      <c r="A228" s="58">
        <v>218</v>
      </c>
      <c r="B228" s="60" t="s">
        <v>737</v>
      </c>
      <c r="C228" s="5">
        <v>235</v>
      </c>
      <c r="D228" s="45">
        <v>2019</v>
      </c>
      <c r="E228" s="24">
        <v>812530</v>
      </c>
      <c r="F228" s="3" t="s">
        <v>98</v>
      </c>
      <c r="G228" s="3" t="s">
        <v>154</v>
      </c>
      <c r="H228" s="24">
        <v>5333333</v>
      </c>
      <c r="I228" s="24">
        <v>0.19047617857142857</v>
      </c>
      <c r="J228" s="3" t="s">
        <v>396</v>
      </c>
      <c r="K228" s="24"/>
      <c r="L228" s="24"/>
      <c r="M228" s="24"/>
      <c r="N228" s="24"/>
      <c r="O228" s="24"/>
      <c r="P228" s="24">
        <v>7</v>
      </c>
      <c r="Q228" s="24">
        <v>7</v>
      </c>
      <c r="R228" s="24">
        <v>955</v>
      </c>
      <c r="S228" s="49">
        <v>43595</v>
      </c>
      <c r="T228" s="24">
        <v>4000000</v>
      </c>
      <c r="U228" s="24">
        <v>4000000</v>
      </c>
      <c r="V228" s="24">
        <v>5333333</v>
      </c>
      <c r="W228" s="24">
        <v>22666667</v>
      </c>
      <c r="X228" s="24"/>
      <c r="Y228" s="24"/>
      <c r="IV228" s="7"/>
      <c r="IW228" s="7"/>
      <c r="IX228" s="7"/>
      <c r="IY228" s="7"/>
      <c r="IZ228" s="7"/>
    </row>
    <row r="229" spans="1:260" ht="15.75" thickBot="1" x14ac:dyDescent="0.3">
      <c r="A229" s="58">
        <v>219</v>
      </c>
      <c r="B229" s="60" t="s">
        <v>738</v>
      </c>
      <c r="C229" s="5">
        <v>235</v>
      </c>
      <c r="D229" s="45">
        <v>2019</v>
      </c>
      <c r="E229" s="24">
        <v>765501</v>
      </c>
      <c r="F229" s="3" t="s">
        <v>98</v>
      </c>
      <c r="G229" s="3" t="s">
        <v>154</v>
      </c>
      <c r="H229" s="24">
        <v>7466667</v>
      </c>
      <c r="I229" s="24">
        <v>0.26666667857142856</v>
      </c>
      <c r="J229" s="3" t="s">
        <v>396</v>
      </c>
      <c r="K229" s="24"/>
      <c r="L229" s="24"/>
      <c r="M229" s="24"/>
      <c r="N229" s="24"/>
      <c r="O229" s="24"/>
      <c r="P229" s="24">
        <v>7</v>
      </c>
      <c r="Q229" s="24">
        <v>7</v>
      </c>
      <c r="R229" s="24">
        <v>956</v>
      </c>
      <c r="S229" s="49">
        <v>43595</v>
      </c>
      <c r="T229" s="24">
        <v>533333</v>
      </c>
      <c r="U229" s="24">
        <v>533333</v>
      </c>
      <c r="V229" s="24">
        <v>7466667</v>
      </c>
      <c r="W229" s="24">
        <v>20533333</v>
      </c>
      <c r="X229" s="24"/>
      <c r="Y229" s="24"/>
      <c r="IV229" s="7"/>
      <c r="IW229" s="7"/>
      <c r="IX229" s="7"/>
      <c r="IY229" s="7"/>
      <c r="IZ229" s="7"/>
    </row>
    <row r="230" spans="1:260" ht="15.75" thickBot="1" x14ac:dyDescent="0.3">
      <c r="A230" s="58">
        <v>220</v>
      </c>
      <c r="B230" s="60" t="s">
        <v>739</v>
      </c>
      <c r="C230" s="5">
        <v>235</v>
      </c>
      <c r="D230" s="45">
        <v>2019</v>
      </c>
      <c r="E230" s="24">
        <v>805513</v>
      </c>
      <c r="F230" s="3" t="s">
        <v>98</v>
      </c>
      <c r="G230" s="3" t="s">
        <v>154</v>
      </c>
      <c r="H230" s="24">
        <v>3916667</v>
      </c>
      <c r="I230" s="24">
        <v>0.19583334999999999</v>
      </c>
      <c r="J230" s="3" t="s">
        <v>396</v>
      </c>
      <c r="K230" s="24"/>
      <c r="L230" s="24"/>
      <c r="M230" s="24"/>
      <c r="N230" s="24"/>
      <c r="O230" s="24"/>
      <c r="P230" s="24">
        <v>8</v>
      </c>
      <c r="Q230" s="24">
        <v>8</v>
      </c>
      <c r="R230" s="24">
        <v>957</v>
      </c>
      <c r="S230" s="49">
        <v>43594</v>
      </c>
      <c r="T230" s="24">
        <v>750000</v>
      </c>
      <c r="U230" s="24">
        <v>750000</v>
      </c>
      <c r="V230" s="24">
        <v>3916667</v>
      </c>
      <c r="W230" s="24">
        <v>16083333</v>
      </c>
      <c r="X230" s="24"/>
      <c r="Y230" s="24"/>
      <c r="IV230" s="7"/>
      <c r="IW230" s="7"/>
      <c r="IX230" s="7"/>
      <c r="IY230" s="7"/>
      <c r="IZ230" s="7"/>
    </row>
    <row r="231" spans="1:260" ht="15.75" thickBot="1" x14ac:dyDescent="0.3">
      <c r="A231" s="58">
        <v>221</v>
      </c>
      <c r="B231" s="60" t="s">
        <v>740</v>
      </c>
      <c r="C231" s="5">
        <v>235</v>
      </c>
      <c r="D231" s="45">
        <v>2019</v>
      </c>
      <c r="E231" s="24">
        <v>787813</v>
      </c>
      <c r="F231" s="3" t="s">
        <v>98</v>
      </c>
      <c r="G231" s="3" t="s">
        <v>154</v>
      </c>
      <c r="H231" s="24">
        <v>21000000</v>
      </c>
      <c r="I231" s="24">
        <v>0.375</v>
      </c>
      <c r="J231" s="3" t="s">
        <v>396</v>
      </c>
      <c r="K231" s="24"/>
      <c r="L231" s="24"/>
      <c r="M231" s="24"/>
      <c r="N231" s="24"/>
      <c r="O231" s="24"/>
      <c r="P231" s="24">
        <v>8</v>
      </c>
      <c r="Q231" s="24">
        <v>8</v>
      </c>
      <c r="R231" s="24">
        <v>958</v>
      </c>
      <c r="S231" s="49">
        <v>43594</v>
      </c>
      <c r="T231" s="24">
        <v>7000000</v>
      </c>
      <c r="U231" s="24">
        <v>7000000</v>
      </c>
      <c r="V231" s="24">
        <v>21000000</v>
      </c>
      <c r="W231" s="24">
        <v>35000000</v>
      </c>
      <c r="X231" s="24"/>
      <c r="Y231" s="24"/>
      <c r="IV231" s="7"/>
      <c r="IW231" s="7"/>
      <c r="IX231" s="7"/>
      <c r="IY231" s="7"/>
      <c r="IZ231" s="7"/>
    </row>
    <row r="232" spans="1:260" ht="15.75" thickBot="1" x14ac:dyDescent="0.3">
      <c r="A232" s="58">
        <v>222</v>
      </c>
      <c r="B232" s="60" t="s">
        <v>741</v>
      </c>
      <c r="C232" s="5">
        <v>235</v>
      </c>
      <c r="D232" s="45">
        <v>2019</v>
      </c>
      <c r="E232" s="24">
        <v>787619</v>
      </c>
      <c r="F232" s="3" t="s">
        <v>98</v>
      </c>
      <c r="G232" s="3" t="s">
        <v>154</v>
      </c>
      <c r="H232" s="24">
        <v>30000000</v>
      </c>
      <c r="I232" s="24">
        <v>0.42857142857142855</v>
      </c>
      <c r="J232" s="3" t="s">
        <v>396</v>
      </c>
      <c r="K232" s="24"/>
      <c r="L232" s="24"/>
      <c r="M232" s="24"/>
      <c r="N232" s="24"/>
      <c r="O232" s="24"/>
      <c r="P232" s="24">
        <v>7</v>
      </c>
      <c r="Q232" s="24">
        <v>7</v>
      </c>
      <c r="R232" s="24">
        <v>959</v>
      </c>
      <c r="S232" s="49">
        <v>43594</v>
      </c>
      <c r="T232" s="24">
        <v>10000000</v>
      </c>
      <c r="U232" s="24">
        <v>10000000</v>
      </c>
      <c r="V232" s="24">
        <v>30000000</v>
      </c>
      <c r="W232" s="24">
        <v>40000000</v>
      </c>
      <c r="X232" s="24"/>
      <c r="Y232" s="24"/>
      <c r="IV232" s="7"/>
      <c r="IW232" s="7"/>
      <c r="IX232" s="7"/>
      <c r="IY232" s="7"/>
      <c r="IZ232" s="7"/>
    </row>
    <row r="233" spans="1:260" ht="15.75" thickBot="1" x14ac:dyDescent="0.3">
      <c r="A233" s="58">
        <v>223</v>
      </c>
      <c r="B233" s="60" t="s">
        <v>742</v>
      </c>
      <c r="C233" s="5">
        <v>235</v>
      </c>
      <c r="D233" s="45">
        <v>2019</v>
      </c>
      <c r="E233" s="24">
        <v>813533</v>
      </c>
      <c r="F233" s="3" t="s">
        <v>98</v>
      </c>
      <c r="G233" s="3" t="s">
        <v>154</v>
      </c>
      <c r="H233" s="24">
        <v>14000000</v>
      </c>
      <c r="I233" s="24">
        <v>0.35</v>
      </c>
      <c r="J233" s="3" t="s">
        <v>396</v>
      </c>
      <c r="K233" s="24"/>
      <c r="L233" s="24"/>
      <c r="M233" s="24"/>
      <c r="N233" s="24"/>
      <c r="O233" s="24"/>
      <c r="P233" s="24">
        <v>8</v>
      </c>
      <c r="Q233" s="24">
        <v>8</v>
      </c>
      <c r="R233" s="24">
        <v>960</v>
      </c>
      <c r="S233" s="49">
        <v>43594</v>
      </c>
      <c r="T233" s="24">
        <v>5000000</v>
      </c>
      <c r="U233" s="24">
        <v>5000000</v>
      </c>
      <c r="V233" s="24">
        <v>14000000</v>
      </c>
      <c r="W233" s="24">
        <v>26000000</v>
      </c>
      <c r="X233" s="24"/>
      <c r="Y233" s="24"/>
      <c r="IV233" s="7"/>
      <c r="IW233" s="7"/>
      <c r="IX233" s="7"/>
      <c r="IY233" s="7"/>
      <c r="IZ233" s="7"/>
    </row>
    <row r="234" spans="1:260" ht="15.75" thickBot="1" x14ac:dyDescent="0.3">
      <c r="A234" s="58">
        <v>224</v>
      </c>
      <c r="B234" s="60" t="s">
        <v>743</v>
      </c>
      <c r="C234" s="5">
        <v>235</v>
      </c>
      <c r="D234" s="45">
        <v>2019</v>
      </c>
      <c r="E234" s="24">
        <v>793194</v>
      </c>
      <c r="F234" s="3" t="s">
        <v>98</v>
      </c>
      <c r="G234" s="3" t="s">
        <v>154</v>
      </c>
      <c r="H234" s="24">
        <v>6600000</v>
      </c>
      <c r="I234" s="24">
        <v>0.375</v>
      </c>
      <c r="J234" s="3" t="s">
        <v>396</v>
      </c>
      <c r="K234" s="24"/>
      <c r="L234" s="24"/>
      <c r="M234" s="24"/>
      <c r="N234" s="24"/>
      <c r="O234" s="24"/>
      <c r="P234" s="24">
        <v>8</v>
      </c>
      <c r="Q234" s="24">
        <v>8</v>
      </c>
      <c r="R234" s="24">
        <v>961</v>
      </c>
      <c r="S234" s="49">
        <v>43594</v>
      </c>
      <c r="T234" s="24">
        <v>2200000</v>
      </c>
      <c r="U234" s="24">
        <v>2200000</v>
      </c>
      <c r="V234" s="24">
        <v>6600000</v>
      </c>
      <c r="W234" s="24">
        <v>11000000</v>
      </c>
      <c r="X234" s="24"/>
      <c r="Y234" s="24"/>
      <c r="IV234" s="7"/>
      <c r="IW234" s="7"/>
      <c r="IX234" s="7"/>
      <c r="IY234" s="7"/>
      <c r="IZ234" s="7"/>
    </row>
    <row r="235" spans="1:260" ht="15.75" thickBot="1" x14ac:dyDescent="0.3">
      <c r="A235" s="58">
        <v>225</v>
      </c>
      <c r="B235" s="60" t="s">
        <v>744</v>
      </c>
      <c r="C235" s="5">
        <v>235</v>
      </c>
      <c r="D235" s="45">
        <v>2019</v>
      </c>
      <c r="E235" s="24">
        <v>803424</v>
      </c>
      <c r="F235" s="3" t="s">
        <v>98</v>
      </c>
      <c r="G235" s="3" t="s">
        <v>154</v>
      </c>
      <c r="H235" s="24">
        <v>7166667</v>
      </c>
      <c r="I235" s="24">
        <v>0.35833334999999999</v>
      </c>
      <c r="J235" s="3" t="s">
        <v>396</v>
      </c>
      <c r="K235" s="24"/>
      <c r="L235" s="24"/>
      <c r="M235" s="24"/>
      <c r="N235" s="24"/>
      <c r="O235" s="24"/>
      <c r="P235" s="24">
        <v>8</v>
      </c>
      <c r="Q235" s="24">
        <v>8</v>
      </c>
      <c r="R235" s="24">
        <v>962</v>
      </c>
      <c r="S235" s="49">
        <v>43594</v>
      </c>
      <c r="T235" s="24">
        <v>2500000</v>
      </c>
      <c r="U235" s="24">
        <v>2500000</v>
      </c>
      <c r="V235" s="24">
        <v>7166667</v>
      </c>
      <c r="W235" s="24">
        <v>12833333</v>
      </c>
      <c r="X235" s="24"/>
      <c r="Y235" s="24"/>
      <c r="IV235" s="7"/>
      <c r="IW235" s="7"/>
      <c r="IX235" s="7"/>
      <c r="IY235" s="7"/>
      <c r="IZ235" s="7"/>
    </row>
    <row r="236" spans="1:260" ht="15.75" thickBot="1" x14ac:dyDescent="0.3">
      <c r="A236" s="58">
        <v>226</v>
      </c>
      <c r="B236" s="60" t="s">
        <v>745</v>
      </c>
      <c r="C236" s="5">
        <v>235</v>
      </c>
      <c r="D236" s="45">
        <v>2019</v>
      </c>
      <c r="E236" s="24">
        <v>811000</v>
      </c>
      <c r="F236" s="3" t="s">
        <v>98</v>
      </c>
      <c r="G236" s="3" t="s">
        <v>154</v>
      </c>
      <c r="H236" s="24">
        <v>7083333</v>
      </c>
      <c r="I236" s="24">
        <v>0.35416665000000003</v>
      </c>
      <c r="J236" s="3" t="s">
        <v>396</v>
      </c>
      <c r="K236" s="24"/>
      <c r="L236" s="24"/>
      <c r="M236" s="24"/>
      <c r="N236" s="24"/>
      <c r="O236" s="24"/>
      <c r="P236" s="24">
        <v>8</v>
      </c>
      <c r="Q236" s="24">
        <v>8</v>
      </c>
      <c r="R236" s="24">
        <v>963</v>
      </c>
      <c r="S236" s="49">
        <v>43594</v>
      </c>
      <c r="T236" s="24">
        <v>2500000</v>
      </c>
      <c r="U236" s="24">
        <v>2500000</v>
      </c>
      <c r="V236" s="24">
        <v>7083333</v>
      </c>
      <c r="W236" s="24">
        <v>12916667</v>
      </c>
      <c r="X236" s="24"/>
      <c r="Y236" s="24"/>
      <c r="IV236" s="7"/>
      <c r="IW236" s="7"/>
      <c r="IX236" s="7"/>
      <c r="IY236" s="7"/>
      <c r="IZ236" s="7"/>
    </row>
    <row r="237" spans="1:260" ht="15.75" thickBot="1" x14ac:dyDescent="0.3">
      <c r="A237" s="58">
        <v>227</v>
      </c>
      <c r="B237" s="60" t="s">
        <v>746</v>
      </c>
      <c r="C237" s="5">
        <v>235</v>
      </c>
      <c r="D237" s="45">
        <v>2019</v>
      </c>
      <c r="E237" s="24">
        <v>761523</v>
      </c>
      <c r="F237" s="3" t="s">
        <v>98</v>
      </c>
      <c r="G237" s="3" t="s">
        <v>154</v>
      </c>
      <c r="H237" s="24">
        <v>19656000</v>
      </c>
      <c r="I237" s="24">
        <v>0.3</v>
      </c>
      <c r="J237" s="3" t="s">
        <v>396</v>
      </c>
      <c r="K237" s="24"/>
      <c r="L237" s="24"/>
      <c r="M237" s="24"/>
      <c r="N237" s="24"/>
      <c r="O237" s="24"/>
      <c r="P237" s="24">
        <v>10</v>
      </c>
      <c r="Q237" s="24">
        <v>10</v>
      </c>
      <c r="R237" s="24">
        <v>964</v>
      </c>
      <c r="S237" s="49">
        <v>43594</v>
      </c>
      <c r="T237" s="24">
        <v>6552000</v>
      </c>
      <c r="U237" s="24">
        <v>6552000</v>
      </c>
      <c r="V237" s="24">
        <v>19656000</v>
      </c>
      <c r="W237" s="24">
        <v>45864000</v>
      </c>
      <c r="X237" s="24"/>
      <c r="Y237" s="24"/>
      <c r="IV237" s="7"/>
      <c r="IW237" s="7"/>
      <c r="IX237" s="7"/>
      <c r="IY237" s="7"/>
      <c r="IZ237" s="7"/>
    </row>
    <row r="238" spans="1:260" ht="15.75" thickBot="1" x14ac:dyDescent="0.3">
      <c r="A238" s="58">
        <v>228</v>
      </c>
      <c r="B238" s="60" t="s">
        <v>747</v>
      </c>
      <c r="C238" s="5">
        <v>235</v>
      </c>
      <c r="D238" s="45">
        <v>2019</v>
      </c>
      <c r="E238" s="24">
        <v>819017</v>
      </c>
      <c r="F238" s="3" t="s">
        <v>98</v>
      </c>
      <c r="G238" s="3" t="s">
        <v>158</v>
      </c>
      <c r="H238" s="24">
        <v>5333333</v>
      </c>
      <c r="I238" s="24">
        <v>0.38095235714285713</v>
      </c>
      <c r="J238" s="3" t="s">
        <v>396</v>
      </c>
      <c r="K238" s="24"/>
      <c r="L238" s="24"/>
      <c r="M238" s="24"/>
      <c r="N238" s="24"/>
      <c r="O238" s="24"/>
      <c r="P238" s="24">
        <v>7</v>
      </c>
      <c r="Q238" s="24">
        <v>7</v>
      </c>
      <c r="R238" s="24">
        <v>965</v>
      </c>
      <c r="S238" s="49">
        <v>43598</v>
      </c>
      <c r="T238" s="24">
        <v>2000000</v>
      </c>
      <c r="U238" s="24">
        <v>2000000</v>
      </c>
      <c r="V238" s="24">
        <v>5333333</v>
      </c>
      <c r="W238" s="24">
        <v>8666667</v>
      </c>
      <c r="X238" s="24"/>
      <c r="Y238" s="24"/>
      <c r="IV238" s="7"/>
      <c r="IW238" s="7"/>
      <c r="IX238" s="7"/>
      <c r="IY238" s="7"/>
      <c r="IZ238" s="7"/>
    </row>
    <row r="239" spans="1:260" ht="15.75" thickBot="1" x14ac:dyDescent="0.3">
      <c r="A239" s="58">
        <v>229</v>
      </c>
      <c r="B239" s="60" t="s">
        <v>748</v>
      </c>
      <c r="C239" s="5">
        <v>235</v>
      </c>
      <c r="D239" s="45">
        <v>2019</v>
      </c>
      <c r="E239" s="24">
        <v>828150</v>
      </c>
      <c r="F239" s="3" t="s">
        <v>98</v>
      </c>
      <c r="G239" s="3" t="s">
        <v>158</v>
      </c>
      <c r="H239" s="24">
        <v>3900000</v>
      </c>
      <c r="I239" s="24">
        <v>0.32500000000000001</v>
      </c>
      <c r="J239" s="3" t="s">
        <v>396</v>
      </c>
      <c r="K239" s="24"/>
      <c r="L239" s="24"/>
      <c r="M239" s="24"/>
      <c r="N239" s="24"/>
      <c r="O239" s="24"/>
      <c r="P239" s="24">
        <v>7</v>
      </c>
      <c r="Q239" s="24">
        <v>7</v>
      </c>
      <c r="R239" s="24">
        <v>966</v>
      </c>
      <c r="S239" s="49">
        <v>43598</v>
      </c>
      <c r="T239" s="24">
        <v>1500000</v>
      </c>
      <c r="U239" s="24">
        <v>1500000</v>
      </c>
      <c r="V239" s="24">
        <v>3900000</v>
      </c>
      <c r="W239" s="24">
        <v>8100000</v>
      </c>
      <c r="X239" s="24"/>
      <c r="Y239" s="24"/>
      <c r="IV239" s="7"/>
      <c r="IW239" s="7"/>
      <c r="IX239" s="7"/>
      <c r="IY239" s="7"/>
      <c r="IZ239" s="7"/>
    </row>
    <row r="240" spans="1:260" ht="15.75" thickBot="1" x14ac:dyDescent="0.3">
      <c r="A240" s="58">
        <v>230</v>
      </c>
      <c r="B240" s="60" t="s">
        <v>749</v>
      </c>
      <c r="C240" s="5">
        <v>235</v>
      </c>
      <c r="D240" s="45">
        <v>2019</v>
      </c>
      <c r="E240" s="24">
        <v>830469</v>
      </c>
      <c r="F240" s="3" t="s">
        <v>98</v>
      </c>
      <c r="G240" s="3" t="s">
        <v>154</v>
      </c>
      <c r="H240" s="24">
        <v>5066667</v>
      </c>
      <c r="I240" s="24">
        <v>0.36190478571428569</v>
      </c>
      <c r="J240" s="3" t="s">
        <v>396</v>
      </c>
      <c r="K240" s="24"/>
      <c r="L240" s="24"/>
      <c r="M240" s="24"/>
      <c r="N240" s="24"/>
      <c r="O240" s="24"/>
      <c r="P240" s="24">
        <v>7</v>
      </c>
      <c r="Q240" s="24">
        <v>7</v>
      </c>
      <c r="R240" s="24">
        <v>967</v>
      </c>
      <c r="S240" s="49">
        <v>43594</v>
      </c>
      <c r="T240" s="24">
        <v>2000000</v>
      </c>
      <c r="U240" s="24">
        <v>2000000</v>
      </c>
      <c r="V240" s="24">
        <v>5066667</v>
      </c>
      <c r="W240" s="24">
        <v>8933333</v>
      </c>
      <c r="X240" s="24"/>
      <c r="Y240" s="24"/>
      <c r="IV240" s="7"/>
      <c r="IW240" s="7"/>
      <c r="IX240" s="7"/>
      <c r="IY240" s="7"/>
      <c r="IZ240" s="7"/>
    </row>
    <row r="241" spans="1:260" ht="15.75" thickBot="1" x14ac:dyDescent="0.3">
      <c r="A241" s="58">
        <v>231</v>
      </c>
      <c r="B241" s="60" t="s">
        <v>750</v>
      </c>
      <c r="C241" s="5">
        <v>235</v>
      </c>
      <c r="D241" s="45">
        <v>2019</v>
      </c>
      <c r="E241" s="24">
        <v>804157</v>
      </c>
      <c r="F241" s="3" t="s">
        <v>98</v>
      </c>
      <c r="G241" s="3" t="s">
        <v>154</v>
      </c>
      <c r="H241" s="24">
        <v>17200000</v>
      </c>
      <c r="I241" s="24">
        <v>0.40952380952380951</v>
      </c>
      <c r="J241" s="3" t="s">
        <v>396</v>
      </c>
      <c r="K241" s="24"/>
      <c r="L241" s="24"/>
      <c r="M241" s="24"/>
      <c r="N241" s="24"/>
      <c r="O241" s="24"/>
      <c r="P241" s="24">
        <v>7</v>
      </c>
      <c r="Q241" s="24">
        <v>7</v>
      </c>
      <c r="R241" s="24">
        <v>968</v>
      </c>
      <c r="S241" s="49">
        <v>43594</v>
      </c>
      <c r="T241" s="24">
        <v>6000000</v>
      </c>
      <c r="U241" s="24">
        <v>6000000</v>
      </c>
      <c r="V241" s="24">
        <v>17200000</v>
      </c>
      <c r="W241" s="24">
        <v>24800000</v>
      </c>
      <c r="X241" s="24"/>
      <c r="Y241" s="24"/>
      <c r="IV241" s="7"/>
      <c r="IW241" s="7"/>
      <c r="IX241" s="7"/>
      <c r="IY241" s="7"/>
      <c r="IZ241" s="7"/>
    </row>
    <row r="242" spans="1:260" ht="15.75" thickBot="1" x14ac:dyDescent="0.3">
      <c r="A242" s="58">
        <v>232</v>
      </c>
      <c r="B242" s="60" t="s">
        <v>751</v>
      </c>
      <c r="C242" s="5">
        <v>235</v>
      </c>
      <c r="D242" s="45">
        <v>2019</v>
      </c>
      <c r="E242" s="24">
        <v>765501</v>
      </c>
      <c r="F242" s="3" t="s">
        <v>98</v>
      </c>
      <c r="G242" s="3" t="s">
        <v>154</v>
      </c>
      <c r="H242" s="24">
        <v>7466667</v>
      </c>
      <c r="I242" s="24">
        <v>0.26666667857142856</v>
      </c>
      <c r="J242" s="3" t="s">
        <v>396</v>
      </c>
      <c r="K242" s="24"/>
      <c r="L242" s="24"/>
      <c r="M242" s="24"/>
      <c r="N242" s="24"/>
      <c r="O242" s="24"/>
      <c r="P242" s="24">
        <v>7</v>
      </c>
      <c r="Q242" s="24">
        <v>7</v>
      </c>
      <c r="R242" s="24">
        <v>969</v>
      </c>
      <c r="S242" s="49">
        <v>43598</v>
      </c>
      <c r="T242" s="24">
        <v>4000000</v>
      </c>
      <c r="U242" s="24">
        <v>4000000</v>
      </c>
      <c r="V242" s="24">
        <v>7466667</v>
      </c>
      <c r="W242" s="24">
        <v>20533333</v>
      </c>
      <c r="X242" s="24"/>
      <c r="Y242" s="24"/>
      <c r="IV242" s="7"/>
      <c r="IW242" s="7"/>
      <c r="IX242" s="7"/>
      <c r="IY242" s="7"/>
      <c r="IZ242" s="7"/>
    </row>
    <row r="243" spans="1:260" ht="15.75" thickBot="1" x14ac:dyDescent="0.3">
      <c r="A243" s="58">
        <v>233</v>
      </c>
      <c r="B243" s="60" t="s">
        <v>752</v>
      </c>
      <c r="C243" s="5">
        <v>235</v>
      </c>
      <c r="D243" s="45">
        <v>2019</v>
      </c>
      <c r="E243" s="24">
        <v>819529</v>
      </c>
      <c r="F243" s="3" t="s">
        <v>98</v>
      </c>
      <c r="G243" s="3" t="s">
        <v>154</v>
      </c>
      <c r="H243" s="24">
        <v>26666667</v>
      </c>
      <c r="I243" s="24">
        <v>0.38095238571428569</v>
      </c>
      <c r="J243" s="3" t="s">
        <v>396</v>
      </c>
      <c r="K243" s="24"/>
      <c r="L243" s="24"/>
      <c r="M243" s="24"/>
      <c r="N243" s="24"/>
      <c r="O243" s="24"/>
      <c r="P243" s="24">
        <v>7</v>
      </c>
      <c r="Q243" s="24">
        <v>7</v>
      </c>
      <c r="R243" s="24">
        <v>970</v>
      </c>
      <c r="S243" s="49">
        <v>43594</v>
      </c>
      <c r="T243" s="24">
        <v>10000000</v>
      </c>
      <c r="U243" s="24">
        <v>10000000</v>
      </c>
      <c r="V243" s="24">
        <v>26666667</v>
      </c>
      <c r="W243" s="24">
        <v>43333333</v>
      </c>
      <c r="X243" s="24"/>
      <c r="Y243" s="24"/>
      <c r="IV243" s="7"/>
      <c r="IW243" s="7"/>
      <c r="IX243" s="7"/>
      <c r="IY243" s="7"/>
      <c r="IZ243" s="7"/>
    </row>
    <row r="244" spans="1:260" ht="15.75" thickBot="1" x14ac:dyDescent="0.3">
      <c r="A244" s="58">
        <v>234</v>
      </c>
      <c r="B244" s="60" t="s">
        <v>753</v>
      </c>
      <c r="C244" s="5">
        <v>235</v>
      </c>
      <c r="D244" s="45">
        <v>2019</v>
      </c>
      <c r="E244" s="24">
        <v>828611</v>
      </c>
      <c r="F244" s="3" t="s">
        <v>98</v>
      </c>
      <c r="G244" s="3" t="s">
        <v>158</v>
      </c>
      <c r="H244" s="24">
        <v>5200000</v>
      </c>
      <c r="I244" s="24">
        <v>0.37142857142857144</v>
      </c>
      <c r="J244" s="3" t="s">
        <v>396</v>
      </c>
      <c r="K244" s="24"/>
      <c r="L244" s="24"/>
      <c r="M244" s="24"/>
      <c r="N244" s="24"/>
      <c r="O244" s="24"/>
      <c r="P244" s="24">
        <v>7</v>
      </c>
      <c r="Q244" s="24">
        <v>7</v>
      </c>
      <c r="R244" s="24">
        <v>971</v>
      </c>
      <c r="S244" s="49">
        <v>43598</v>
      </c>
      <c r="T244" s="24">
        <v>2000000</v>
      </c>
      <c r="U244" s="24">
        <v>2000000</v>
      </c>
      <c r="V244" s="24">
        <v>5200000</v>
      </c>
      <c r="W244" s="24">
        <v>8800000</v>
      </c>
      <c r="X244" s="24"/>
      <c r="Y244" s="24"/>
      <c r="IV244" s="7"/>
      <c r="IW244" s="7"/>
      <c r="IX244" s="7"/>
      <c r="IY244" s="7"/>
      <c r="IZ244" s="7"/>
    </row>
    <row r="245" spans="1:260" ht="15.75" thickBot="1" x14ac:dyDescent="0.3">
      <c r="A245" s="58">
        <v>235</v>
      </c>
      <c r="B245" s="60" t="s">
        <v>754</v>
      </c>
      <c r="C245" s="5">
        <v>235</v>
      </c>
      <c r="D245" s="45">
        <v>2019</v>
      </c>
      <c r="E245" s="24">
        <v>791978</v>
      </c>
      <c r="F245" s="3" t="s">
        <v>98</v>
      </c>
      <c r="G245" s="3" t="s">
        <v>154</v>
      </c>
      <c r="H245" s="24">
        <v>7500000</v>
      </c>
      <c r="I245" s="24">
        <v>0.375</v>
      </c>
      <c r="J245" s="3" t="s">
        <v>396</v>
      </c>
      <c r="K245" s="24"/>
      <c r="L245" s="24"/>
      <c r="M245" s="24"/>
      <c r="N245" s="24"/>
      <c r="O245" s="24"/>
      <c r="P245" s="24">
        <v>8</v>
      </c>
      <c r="Q245" s="24">
        <v>8</v>
      </c>
      <c r="R245" s="24">
        <v>972</v>
      </c>
      <c r="S245" s="49">
        <v>43594</v>
      </c>
      <c r="T245" s="24">
        <v>2500000</v>
      </c>
      <c r="U245" s="24">
        <v>2500000</v>
      </c>
      <c r="V245" s="24">
        <v>7500000</v>
      </c>
      <c r="W245" s="24">
        <v>12500000</v>
      </c>
      <c r="X245" s="24"/>
      <c r="Y245" s="24"/>
      <c r="IV245" s="7"/>
      <c r="IW245" s="7"/>
      <c r="IX245" s="7"/>
      <c r="IY245" s="7"/>
      <c r="IZ245" s="7"/>
    </row>
    <row r="246" spans="1:260" ht="15.75" thickBot="1" x14ac:dyDescent="0.3">
      <c r="A246" s="58">
        <v>236</v>
      </c>
      <c r="B246" s="60" t="s">
        <v>755</v>
      </c>
      <c r="C246" s="5">
        <v>235</v>
      </c>
      <c r="D246" s="45">
        <v>2019</v>
      </c>
      <c r="E246" s="24">
        <v>805921</v>
      </c>
      <c r="F246" s="3" t="s">
        <v>98</v>
      </c>
      <c r="G246" s="3" t="s">
        <v>154</v>
      </c>
      <c r="H246" s="24">
        <v>5666667</v>
      </c>
      <c r="I246" s="24">
        <v>0.35416668750000002</v>
      </c>
      <c r="J246" s="3" t="s">
        <v>396</v>
      </c>
      <c r="K246" s="24"/>
      <c r="L246" s="24"/>
      <c r="M246" s="24"/>
      <c r="N246" s="24"/>
      <c r="O246" s="24"/>
      <c r="P246" s="24">
        <v>8</v>
      </c>
      <c r="Q246" s="24">
        <v>8</v>
      </c>
      <c r="R246" s="24">
        <v>973</v>
      </c>
      <c r="S246" s="49">
        <v>43598</v>
      </c>
      <c r="T246" s="24">
        <v>2000000</v>
      </c>
      <c r="U246" s="24">
        <v>2000000</v>
      </c>
      <c r="V246" s="24">
        <v>5666667</v>
      </c>
      <c r="W246" s="24">
        <v>10333333</v>
      </c>
      <c r="X246" s="24"/>
      <c r="Y246" s="24"/>
      <c r="IV246" s="7"/>
      <c r="IW246" s="7"/>
      <c r="IX246" s="7"/>
      <c r="IY246" s="7"/>
      <c r="IZ246" s="7"/>
    </row>
    <row r="247" spans="1:260" ht="15.75" thickBot="1" x14ac:dyDescent="0.3">
      <c r="A247" s="58">
        <v>237</v>
      </c>
      <c r="B247" s="60" t="s">
        <v>756</v>
      </c>
      <c r="C247" s="5">
        <v>235</v>
      </c>
      <c r="D247" s="45">
        <v>2019</v>
      </c>
      <c r="E247" s="24">
        <v>803109</v>
      </c>
      <c r="F247" s="3" t="s">
        <v>98</v>
      </c>
      <c r="G247" s="3" t="s">
        <v>154</v>
      </c>
      <c r="H247" s="24">
        <v>5733333</v>
      </c>
      <c r="I247" s="24">
        <v>0.3583333125</v>
      </c>
      <c r="J247" s="3" t="s">
        <v>396</v>
      </c>
      <c r="K247" s="24"/>
      <c r="L247" s="24"/>
      <c r="M247" s="24"/>
      <c r="N247" s="24"/>
      <c r="O247" s="24"/>
      <c r="P247" s="24">
        <v>8</v>
      </c>
      <c r="Q247" s="24">
        <v>8</v>
      </c>
      <c r="R247" s="24">
        <v>974</v>
      </c>
      <c r="S247" s="49">
        <v>43598</v>
      </c>
      <c r="T247" s="24">
        <v>2000000</v>
      </c>
      <c r="U247" s="24">
        <v>2000000</v>
      </c>
      <c r="V247" s="24">
        <v>5733333</v>
      </c>
      <c r="W247" s="24">
        <v>10266667</v>
      </c>
      <c r="X247" s="24"/>
      <c r="Y247" s="24"/>
      <c r="IV247" s="7"/>
      <c r="IW247" s="7"/>
      <c r="IX247" s="7"/>
      <c r="IY247" s="7"/>
      <c r="IZ247" s="7"/>
    </row>
    <row r="248" spans="1:260" ht="15.75" thickBot="1" x14ac:dyDescent="0.3">
      <c r="A248" s="58">
        <v>238</v>
      </c>
      <c r="B248" s="60" t="s">
        <v>757</v>
      </c>
      <c r="C248" s="5">
        <v>235</v>
      </c>
      <c r="D248" s="45">
        <v>2019</v>
      </c>
      <c r="E248" s="24">
        <v>882476</v>
      </c>
      <c r="F248" s="3" t="s">
        <v>98</v>
      </c>
      <c r="G248" s="3" t="s">
        <v>158</v>
      </c>
      <c r="H248" s="24">
        <v>2940000</v>
      </c>
      <c r="I248" s="24">
        <v>0.23333333333333334</v>
      </c>
      <c r="J248" s="3" t="s">
        <v>396</v>
      </c>
      <c r="K248" s="24"/>
      <c r="L248" s="24"/>
      <c r="M248" s="24"/>
      <c r="N248" s="24"/>
      <c r="O248" s="24"/>
      <c r="P248" s="24">
        <v>7</v>
      </c>
      <c r="Q248" s="24">
        <v>7</v>
      </c>
      <c r="R248" s="24">
        <v>975</v>
      </c>
      <c r="S248" s="49">
        <v>43594</v>
      </c>
      <c r="T248" s="24">
        <v>1800000</v>
      </c>
      <c r="U248" s="24">
        <v>1800000</v>
      </c>
      <c r="V248" s="24">
        <v>2940000</v>
      </c>
      <c r="W248" s="24">
        <v>9660000</v>
      </c>
      <c r="X248" s="24"/>
      <c r="Y248" s="24"/>
      <c r="IV248" s="7"/>
      <c r="IW248" s="7"/>
      <c r="IX248" s="7"/>
      <c r="IY248" s="7"/>
      <c r="IZ248" s="7"/>
    </row>
    <row r="249" spans="1:260" ht="15.75" thickBot="1" x14ac:dyDescent="0.3">
      <c r="A249" s="58">
        <v>239</v>
      </c>
      <c r="B249" s="60" t="s">
        <v>758</v>
      </c>
      <c r="C249" s="5">
        <v>235</v>
      </c>
      <c r="D249" s="45">
        <v>2019</v>
      </c>
      <c r="E249" s="24">
        <v>878129</v>
      </c>
      <c r="F249" s="3" t="s">
        <v>98</v>
      </c>
      <c r="G249" s="3" t="s">
        <v>158</v>
      </c>
      <c r="H249" s="24">
        <v>3333333</v>
      </c>
      <c r="I249" s="24">
        <v>0.23809521428571429</v>
      </c>
      <c r="J249" s="3" t="s">
        <v>396</v>
      </c>
      <c r="K249" s="24"/>
      <c r="L249" s="24"/>
      <c r="M249" s="24"/>
      <c r="N249" s="24"/>
      <c r="O249" s="24"/>
      <c r="P249" s="24">
        <v>7</v>
      </c>
      <c r="Q249" s="24">
        <v>7</v>
      </c>
      <c r="R249" s="24">
        <v>976</v>
      </c>
      <c r="S249" s="49">
        <v>43594</v>
      </c>
      <c r="T249" s="24">
        <v>2000000</v>
      </c>
      <c r="U249" s="24">
        <v>2000000</v>
      </c>
      <c r="V249" s="24">
        <v>3333333</v>
      </c>
      <c r="W249" s="24">
        <v>10666667</v>
      </c>
      <c r="X249" s="24"/>
      <c r="Y249" s="24"/>
      <c r="IV249" s="7"/>
      <c r="IW249" s="7"/>
      <c r="IX249" s="7"/>
      <c r="IY249" s="7"/>
      <c r="IZ249" s="7"/>
    </row>
    <row r="250" spans="1:260" ht="15.75" thickBot="1" x14ac:dyDescent="0.3">
      <c r="A250" s="58">
        <v>240</v>
      </c>
      <c r="B250" s="60" t="s">
        <v>759</v>
      </c>
      <c r="C250" s="5">
        <v>235</v>
      </c>
      <c r="D250" s="45">
        <v>2019</v>
      </c>
      <c r="E250" s="24">
        <v>776683</v>
      </c>
      <c r="F250" s="3" t="s">
        <v>98</v>
      </c>
      <c r="G250" s="3" t="s">
        <v>154</v>
      </c>
      <c r="H250" s="24">
        <v>43792479</v>
      </c>
      <c r="I250" s="24">
        <v>0.42857142857142855</v>
      </c>
      <c r="J250" s="3" t="s">
        <v>396</v>
      </c>
      <c r="K250" s="24"/>
      <c r="L250" s="24"/>
      <c r="M250" s="24"/>
      <c r="N250" s="24"/>
      <c r="O250" s="24"/>
      <c r="P250" s="24">
        <v>7</v>
      </c>
      <c r="Q250" s="24">
        <v>7</v>
      </c>
      <c r="R250" s="24">
        <v>977</v>
      </c>
      <c r="S250" s="49">
        <v>43594</v>
      </c>
      <c r="T250" s="24">
        <v>14597493</v>
      </c>
      <c r="U250" s="24">
        <v>14597493</v>
      </c>
      <c r="V250" s="24">
        <v>43792479</v>
      </c>
      <c r="W250" s="24">
        <v>58389972</v>
      </c>
      <c r="X250" s="24"/>
      <c r="Y250" s="24"/>
      <c r="IV250" s="7"/>
      <c r="IW250" s="7"/>
      <c r="IX250" s="7"/>
      <c r="IY250" s="7"/>
      <c r="IZ250" s="7"/>
    </row>
    <row r="251" spans="1:260" ht="15.75" thickBot="1" x14ac:dyDescent="0.3">
      <c r="A251" s="58">
        <v>241</v>
      </c>
      <c r="B251" s="60" t="s">
        <v>760</v>
      </c>
      <c r="C251" s="5">
        <v>235</v>
      </c>
      <c r="D251" s="45">
        <v>2019</v>
      </c>
      <c r="E251" s="24">
        <v>780731</v>
      </c>
      <c r="F251" s="3" t="s">
        <v>98</v>
      </c>
      <c r="G251" s="3" t="s">
        <v>154</v>
      </c>
      <c r="H251" s="24">
        <v>9000000</v>
      </c>
      <c r="I251" s="24">
        <v>0.42857142857142855</v>
      </c>
      <c r="J251" s="3" t="s">
        <v>396</v>
      </c>
      <c r="K251" s="24"/>
      <c r="L251" s="24"/>
      <c r="M251" s="24"/>
      <c r="N251" s="24"/>
      <c r="O251" s="24"/>
      <c r="P251" s="24">
        <v>7</v>
      </c>
      <c r="Q251" s="24">
        <v>7</v>
      </c>
      <c r="R251" s="24">
        <v>978</v>
      </c>
      <c r="S251" s="49">
        <v>43594</v>
      </c>
      <c r="T251" s="24">
        <v>3000000</v>
      </c>
      <c r="U251" s="24">
        <v>3000000</v>
      </c>
      <c r="V251" s="24">
        <v>9000000</v>
      </c>
      <c r="W251" s="24">
        <v>12000000</v>
      </c>
      <c r="X251" s="24"/>
      <c r="Y251" s="24"/>
      <c r="IV251" s="7"/>
      <c r="IW251" s="7"/>
      <c r="IX251" s="7"/>
      <c r="IY251" s="7"/>
      <c r="IZ251" s="7"/>
    </row>
    <row r="252" spans="1:260" ht="15.75" thickBot="1" x14ac:dyDescent="0.3">
      <c r="A252" s="58">
        <v>242</v>
      </c>
      <c r="B252" s="60" t="s">
        <v>761</v>
      </c>
      <c r="C252" s="5">
        <v>235</v>
      </c>
      <c r="D252" s="45">
        <v>2019</v>
      </c>
      <c r="E252" s="24">
        <v>879451</v>
      </c>
      <c r="F252" s="3" t="s">
        <v>98</v>
      </c>
      <c r="G252" s="3" t="s">
        <v>154</v>
      </c>
      <c r="H252" s="24">
        <v>5300000</v>
      </c>
      <c r="I252" s="24">
        <v>0.25238095238095237</v>
      </c>
      <c r="J252" s="3" t="s">
        <v>396</v>
      </c>
      <c r="K252" s="24"/>
      <c r="L252" s="24"/>
      <c r="M252" s="24"/>
      <c r="N252" s="24"/>
      <c r="O252" s="24"/>
      <c r="P252" s="24">
        <v>7</v>
      </c>
      <c r="Q252" s="24">
        <v>7</v>
      </c>
      <c r="R252" s="24">
        <v>979</v>
      </c>
      <c r="S252" s="49">
        <v>43594</v>
      </c>
      <c r="T252" s="24">
        <v>2300000</v>
      </c>
      <c r="U252" s="24">
        <v>2300000</v>
      </c>
      <c r="V252" s="24">
        <v>5300000</v>
      </c>
      <c r="W252" s="24">
        <v>15700000</v>
      </c>
      <c r="X252" s="24"/>
      <c r="Y252" s="24"/>
      <c r="IV252" s="7"/>
      <c r="IW252" s="7"/>
      <c r="IX252" s="7"/>
      <c r="IY252" s="7"/>
      <c r="IZ252" s="7"/>
    </row>
    <row r="253" spans="1:260" ht="15.75" thickBot="1" x14ac:dyDescent="0.3">
      <c r="A253" s="58">
        <v>243</v>
      </c>
      <c r="B253" s="60" t="s">
        <v>762</v>
      </c>
      <c r="C253" s="5">
        <v>235</v>
      </c>
      <c r="D253" s="45">
        <v>2019</v>
      </c>
      <c r="E253" s="24">
        <v>795735</v>
      </c>
      <c r="F253" s="3" t="s">
        <v>98</v>
      </c>
      <c r="G253" s="3" t="s">
        <v>154</v>
      </c>
      <c r="H253" s="24">
        <v>7166667</v>
      </c>
      <c r="I253" s="24">
        <v>0.35833334999999999</v>
      </c>
      <c r="J253" s="3" t="s">
        <v>396</v>
      </c>
      <c r="K253" s="24"/>
      <c r="L253" s="24"/>
      <c r="M253" s="24"/>
      <c r="N253" s="24"/>
      <c r="O253" s="24"/>
      <c r="P253" s="24">
        <v>8</v>
      </c>
      <c r="Q253" s="24">
        <v>8</v>
      </c>
      <c r="R253" s="24">
        <v>980</v>
      </c>
      <c r="S253" s="49">
        <v>43598</v>
      </c>
      <c r="T253" s="24">
        <v>2500000</v>
      </c>
      <c r="U253" s="24">
        <v>2500000</v>
      </c>
      <c r="V253" s="24">
        <v>7166667</v>
      </c>
      <c r="W253" s="24">
        <v>12833333</v>
      </c>
      <c r="X253" s="24"/>
      <c r="Y253" s="24"/>
      <c r="IV253" s="7"/>
      <c r="IW253" s="7"/>
      <c r="IX253" s="7"/>
      <c r="IY253" s="7"/>
      <c r="IZ253" s="7"/>
    </row>
    <row r="254" spans="1:260" ht="15.75" thickBot="1" x14ac:dyDescent="0.3">
      <c r="A254" s="58">
        <v>244</v>
      </c>
      <c r="B254" s="60" t="s">
        <v>763</v>
      </c>
      <c r="C254" s="5">
        <v>235</v>
      </c>
      <c r="D254" s="45">
        <v>2019</v>
      </c>
      <c r="E254" s="24">
        <v>787973</v>
      </c>
      <c r="F254" s="3" t="s">
        <v>98</v>
      </c>
      <c r="G254" s="3" t="s">
        <v>154</v>
      </c>
      <c r="H254" s="24">
        <v>21000000</v>
      </c>
      <c r="I254" s="24">
        <v>0.42857142857142855</v>
      </c>
      <c r="J254" s="3" t="s">
        <v>396</v>
      </c>
      <c r="K254" s="24"/>
      <c r="L254" s="24"/>
      <c r="M254" s="24"/>
      <c r="N254" s="24"/>
      <c r="O254" s="24"/>
      <c r="P254" s="24">
        <v>7</v>
      </c>
      <c r="Q254" s="24">
        <v>7</v>
      </c>
      <c r="R254" s="24">
        <v>981</v>
      </c>
      <c r="S254" s="49">
        <v>43598</v>
      </c>
      <c r="T254" s="24">
        <v>7000000</v>
      </c>
      <c r="U254" s="24">
        <v>7000000</v>
      </c>
      <c r="V254" s="24">
        <v>21000000</v>
      </c>
      <c r="W254" s="24">
        <v>28000000</v>
      </c>
      <c r="X254" s="24"/>
      <c r="Y254" s="24"/>
      <c r="IV254" s="7"/>
      <c r="IW254" s="7"/>
      <c r="IX254" s="7"/>
      <c r="IY254" s="7"/>
      <c r="IZ254" s="7"/>
    </row>
    <row r="255" spans="1:260" ht="15.75" thickBot="1" x14ac:dyDescent="0.3">
      <c r="A255" s="58">
        <v>245</v>
      </c>
      <c r="B255" s="60" t="s">
        <v>764</v>
      </c>
      <c r="C255" s="5">
        <v>235</v>
      </c>
      <c r="D255" s="45">
        <v>2019</v>
      </c>
      <c r="E255" s="24">
        <v>828619</v>
      </c>
      <c r="F255" s="3" t="s">
        <v>98</v>
      </c>
      <c r="G255" s="3" t="s">
        <v>158</v>
      </c>
      <c r="H255" s="24">
        <v>6500000</v>
      </c>
      <c r="I255" s="24">
        <v>0.37142857142857144</v>
      </c>
      <c r="J255" s="3" t="s">
        <v>396</v>
      </c>
      <c r="K255" s="24"/>
      <c r="L255" s="24"/>
      <c r="M255" s="24"/>
      <c r="N255" s="24"/>
      <c r="O255" s="24"/>
      <c r="P255" s="24">
        <v>7</v>
      </c>
      <c r="Q255" s="24">
        <v>7</v>
      </c>
      <c r="R255" s="24">
        <v>982</v>
      </c>
      <c r="S255" s="49">
        <v>43594</v>
      </c>
      <c r="T255" s="24">
        <v>2500000</v>
      </c>
      <c r="U255" s="24">
        <v>2500000</v>
      </c>
      <c r="V255" s="24">
        <v>6500000</v>
      </c>
      <c r="W255" s="24">
        <v>11000000</v>
      </c>
      <c r="X255" s="24"/>
      <c r="Y255" s="24"/>
      <c r="IV255" s="7"/>
      <c r="IW255" s="7"/>
      <c r="IX255" s="7"/>
      <c r="IY255" s="7"/>
      <c r="IZ255" s="7"/>
    </row>
    <row r="256" spans="1:260" ht="15.75" thickBot="1" x14ac:dyDescent="0.3">
      <c r="A256" s="58">
        <v>246</v>
      </c>
      <c r="B256" s="60" t="s">
        <v>765</v>
      </c>
      <c r="C256" s="5">
        <v>235</v>
      </c>
      <c r="D256" s="45">
        <v>2019</v>
      </c>
      <c r="E256" s="24">
        <v>818617</v>
      </c>
      <c r="F256" s="3" t="s">
        <v>98</v>
      </c>
      <c r="G256" s="3" t="s">
        <v>154</v>
      </c>
      <c r="H256" s="24">
        <v>5333333</v>
      </c>
      <c r="I256" s="24">
        <v>0.38095235714285713</v>
      </c>
      <c r="J256" s="3" t="s">
        <v>396</v>
      </c>
      <c r="K256" s="24"/>
      <c r="L256" s="24"/>
      <c r="M256" s="24"/>
      <c r="N256" s="24"/>
      <c r="O256" s="24"/>
      <c r="P256" s="24">
        <v>7</v>
      </c>
      <c r="Q256" s="24">
        <v>7</v>
      </c>
      <c r="R256" s="24">
        <v>983</v>
      </c>
      <c r="S256" s="49">
        <v>43594</v>
      </c>
      <c r="T256" s="24">
        <v>2000000</v>
      </c>
      <c r="U256" s="24">
        <v>2000000</v>
      </c>
      <c r="V256" s="24">
        <v>5333333</v>
      </c>
      <c r="W256" s="24">
        <v>8666667</v>
      </c>
      <c r="X256" s="24"/>
      <c r="Y256" s="24"/>
      <c r="IV256" s="7"/>
      <c r="IW256" s="7"/>
      <c r="IX256" s="7"/>
      <c r="IY256" s="7"/>
      <c r="IZ256" s="7"/>
    </row>
    <row r="257" spans="1:260" ht="15.75" thickBot="1" x14ac:dyDescent="0.3">
      <c r="A257" s="58">
        <v>247</v>
      </c>
      <c r="B257" s="60" t="s">
        <v>766</v>
      </c>
      <c r="C257" s="5">
        <v>235</v>
      </c>
      <c r="D257" s="45">
        <v>2019</v>
      </c>
      <c r="E257" s="24">
        <v>804263</v>
      </c>
      <c r="F257" s="3" t="s">
        <v>98</v>
      </c>
      <c r="G257" s="3" t="s">
        <v>154</v>
      </c>
      <c r="H257" s="24">
        <v>17200000</v>
      </c>
      <c r="I257" s="24">
        <v>0.40952380952380951</v>
      </c>
      <c r="J257" s="3" t="s">
        <v>396</v>
      </c>
      <c r="K257" s="24"/>
      <c r="L257" s="24"/>
      <c r="M257" s="24"/>
      <c r="N257" s="24"/>
      <c r="O257" s="24"/>
      <c r="P257" s="24">
        <v>7</v>
      </c>
      <c r="Q257" s="24">
        <v>7</v>
      </c>
      <c r="R257" s="24">
        <v>984</v>
      </c>
      <c r="S257" s="49">
        <v>43594</v>
      </c>
      <c r="T257" s="24">
        <v>6000000</v>
      </c>
      <c r="U257" s="24">
        <v>6000000</v>
      </c>
      <c r="V257" s="24">
        <v>17200000</v>
      </c>
      <c r="W257" s="24">
        <v>24800000</v>
      </c>
      <c r="X257" s="24"/>
      <c r="Y257" s="24"/>
      <c r="IV257" s="7"/>
      <c r="IW257" s="7"/>
      <c r="IX257" s="7"/>
      <c r="IY257" s="7"/>
      <c r="IZ257" s="7"/>
    </row>
    <row r="258" spans="1:260" ht="15.75" thickBot="1" x14ac:dyDescent="0.3">
      <c r="A258" s="58">
        <v>248</v>
      </c>
      <c r="B258" s="60" t="s">
        <v>767</v>
      </c>
      <c r="C258" s="5">
        <v>235</v>
      </c>
      <c r="D258" s="45">
        <v>2019</v>
      </c>
      <c r="E258" s="24">
        <v>804039</v>
      </c>
      <c r="F258" s="3" t="s">
        <v>98</v>
      </c>
      <c r="G258" s="3" t="s">
        <v>154</v>
      </c>
      <c r="H258" s="24">
        <v>5733333</v>
      </c>
      <c r="I258" s="24">
        <v>0.3583333125</v>
      </c>
      <c r="J258" s="3" t="s">
        <v>396</v>
      </c>
      <c r="K258" s="24"/>
      <c r="L258" s="24"/>
      <c r="M258" s="24"/>
      <c r="N258" s="24"/>
      <c r="O258" s="24"/>
      <c r="P258" s="24">
        <v>8</v>
      </c>
      <c r="Q258" s="24">
        <v>8</v>
      </c>
      <c r="R258" s="24">
        <v>985</v>
      </c>
      <c r="S258" s="49">
        <v>43598</v>
      </c>
      <c r="T258" s="24">
        <v>2000000</v>
      </c>
      <c r="U258" s="24">
        <v>2000000</v>
      </c>
      <c r="V258" s="24">
        <v>5733333</v>
      </c>
      <c r="W258" s="24">
        <v>10266667</v>
      </c>
      <c r="X258" s="24"/>
      <c r="Y258" s="24"/>
      <c r="IV258" s="7"/>
      <c r="IW258" s="7"/>
      <c r="IX258" s="7"/>
      <c r="IY258" s="7"/>
      <c r="IZ258" s="7"/>
    </row>
    <row r="259" spans="1:260" ht="15.75" thickBot="1" x14ac:dyDescent="0.3">
      <c r="A259" s="58">
        <v>249</v>
      </c>
      <c r="B259" s="60" t="s">
        <v>768</v>
      </c>
      <c r="C259" s="5">
        <v>235</v>
      </c>
      <c r="D259" s="45">
        <v>2019</v>
      </c>
      <c r="E259" s="24">
        <v>793852</v>
      </c>
      <c r="F259" s="3" t="s">
        <v>98</v>
      </c>
      <c r="G259" s="3" t="s">
        <v>154</v>
      </c>
      <c r="H259" s="24">
        <v>4990075</v>
      </c>
      <c r="I259" s="24">
        <v>0.40476189124300671</v>
      </c>
      <c r="J259" s="3" t="s">
        <v>396</v>
      </c>
      <c r="K259" s="24"/>
      <c r="L259" s="24"/>
      <c r="M259" s="24"/>
      <c r="N259" s="24"/>
      <c r="O259" s="24"/>
      <c r="P259" s="24">
        <v>7</v>
      </c>
      <c r="Q259" s="24">
        <v>7</v>
      </c>
      <c r="R259" s="24">
        <v>986</v>
      </c>
      <c r="S259" s="49">
        <v>43598</v>
      </c>
      <c r="T259" s="24">
        <v>1761203</v>
      </c>
      <c r="U259" s="24">
        <v>1761203</v>
      </c>
      <c r="V259" s="24">
        <v>4990075</v>
      </c>
      <c r="W259" s="24">
        <v>7338346</v>
      </c>
      <c r="X259" s="24"/>
      <c r="Y259" s="24"/>
      <c r="IV259" s="7"/>
      <c r="IW259" s="7"/>
      <c r="IX259" s="7"/>
      <c r="IY259" s="7"/>
      <c r="IZ259" s="7"/>
    </row>
    <row r="260" spans="1:260" ht="15.75" thickBot="1" x14ac:dyDescent="0.3">
      <c r="A260" s="58">
        <v>250</v>
      </c>
      <c r="B260" s="60" t="s">
        <v>769</v>
      </c>
      <c r="C260" s="5">
        <v>235</v>
      </c>
      <c r="D260" s="45">
        <v>2019</v>
      </c>
      <c r="E260" s="24">
        <v>805141</v>
      </c>
      <c r="F260" s="3" t="s">
        <v>98</v>
      </c>
      <c r="G260" s="3" t="s">
        <v>158</v>
      </c>
      <c r="H260" s="24">
        <v>6306667</v>
      </c>
      <c r="I260" s="24">
        <v>0.35833335227272728</v>
      </c>
      <c r="J260" s="3" t="s">
        <v>396</v>
      </c>
      <c r="K260" s="24"/>
      <c r="L260" s="24"/>
      <c r="M260" s="24"/>
      <c r="N260" s="24"/>
      <c r="O260" s="24"/>
      <c r="P260" s="24">
        <v>8</v>
      </c>
      <c r="Q260" s="24">
        <v>8</v>
      </c>
      <c r="R260" s="24">
        <v>987</v>
      </c>
      <c r="S260" s="49">
        <v>43598</v>
      </c>
      <c r="T260" s="24">
        <v>2200000</v>
      </c>
      <c r="U260" s="24">
        <v>2200000</v>
      </c>
      <c r="V260" s="24">
        <v>6306667</v>
      </c>
      <c r="W260" s="24">
        <v>11293333</v>
      </c>
      <c r="X260" s="24"/>
      <c r="Y260" s="24"/>
      <c r="IV260" s="7"/>
      <c r="IW260" s="7"/>
      <c r="IX260" s="7"/>
      <c r="IY260" s="7"/>
      <c r="IZ260" s="7"/>
    </row>
    <row r="261" spans="1:260" ht="15.75" thickBot="1" x14ac:dyDescent="0.3">
      <c r="A261" s="58">
        <v>251</v>
      </c>
      <c r="B261" s="60" t="s">
        <v>770</v>
      </c>
      <c r="C261" s="5">
        <v>235</v>
      </c>
      <c r="D261" s="45">
        <v>2019</v>
      </c>
      <c r="E261" s="24">
        <v>778442</v>
      </c>
      <c r="F261" s="3" t="s">
        <v>98</v>
      </c>
      <c r="G261" s="3" t="s">
        <v>154</v>
      </c>
      <c r="H261" s="24">
        <v>19833333</v>
      </c>
      <c r="I261" s="24">
        <v>0.40476189795918366</v>
      </c>
      <c r="J261" s="3" t="s">
        <v>396</v>
      </c>
      <c r="K261" s="24"/>
      <c r="L261" s="24"/>
      <c r="M261" s="24"/>
      <c r="N261" s="24"/>
      <c r="O261" s="24"/>
      <c r="P261" s="24">
        <v>7</v>
      </c>
      <c r="Q261" s="24">
        <v>7</v>
      </c>
      <c r="R261" s="24">
        <v>988</v>
      </c>
      <c r="S261" s="49">
        <v>43594</v>
      </c>
      <c r="T261" s="24">
        <v>5833333</v>
      </c>
      <c r="U261" s="24">
        <v>5833333</v>
      </c>
      <c r="V261" s="24">
        <v>19833333</v>
      </c>
      <c r="W261" s="24">
        <v>29166667</v>
      </c>
      <c r="X261" s="24"/>
      <c r="Y261" s="24"/>
      <c r="IV261" s="7"/>
      <c r="IW261" s="7"/>
      <c r="IX261" s="7"/>
      <c r="IY261" s="7"/>
      <c r="IZ261" s="7"/>
    </row>
    <row r="262" spans="1:260" ht="15.75" thickBot="1" x14ac:dyDescent="0.3">
      <c r="A262" s="58">
        <v>252</v>
      </c>
      <c r="B262" s="60" t="s">
        <v>771</v>
      </c>
      <c r="C262" s="5">
        <v>235</v>
      </c>
      <c r="D262" s="45">
        <v>2019</v>
      </c>
      <c r="E262" s="24">
        <v>838012</v>
      </c>
      <c r="F262" s="3" t="s">
        <v>98</v>
      </c>
      <c r="G262" s="3" t="s">
        <v>158</v>
      </c>
      <c r="H262" s="24">
        <v>6720000</v>
      </c>
      <c r="I262" s="24">
        <v>0.34285714285714286</v>
      </c>
      <c r="J262" s="3" t="s">
        <v>396</v>
      </c>
      <c r="K262" s="24"/>
      <c r="L262" s="24"/>
      <c r="M262" s="24"/>
      <c r="N262" s="24"/>
      <c r="O262" s="24"/>
      <c r="P262" s="24">
        <v>7</v>
      </c>
      <c r="Q262" s="24">
        <v>7</v>
      </c>
      <c r="R262" s="24">
        <v>989</v>
      </c>
      <c r="S262" s="49">
        <v>43598</v>
      </c>
      <c r="T262" s="24">
        <v>2800000</v>
      </c>
      <c r="U262" s="24">
        <v>2800000</v>
      </c>
      <c r="V262" s="24">
        <v>6720000</v>
      </c>
      <c r="W262" s="24">
        <v>12880000</v>
      </c>
      <c r="X262" s="24"/>
      <c r="Y262" s="24"/>
      <c r="IV262" s="7"/>
      <c r="IW262" s="7"/>
      <c r="IX262" s="7"/>
      <c r="IY262" s="7"/>
      <c r="IZ262" s="7"/>
    </row>
    <row r="263" spans="1:260" ht="15.75" thickBot="1" x14ac:dyDescent="0.3">
      <c r="A263" s="58">
        <v>253</v>
      </c>
      <c r="B263" s="60" t="s">
        <v>772</v>
      </c>
      <c r="C263" s="5">
        <v>235</v>
      </c>
      <c r="D263" s="45">
        <v>2019</v>
      </c>
      <c r="E263" s="24">
        <v>825242</v>
      </c>
      <c r="F263" s="3" t="s">
        <v>98</v>
      </c>
      <c r="G263" s="3" t="s">
        <v>154</v>
      </c>
      <c r="H263" s="24">
        <v>18200000</v>
      </c>
      <c r="I263" s="24">
        <v>0.37142857142857144</v>
      </c>
      <c r="J263" s="3" t="s">
        <v>396</v>
      </c>
      <c r="K263" s="24"/>
      <c r="L263" s="24"/>
      <c r="M263" s="24"/>
      <c r="N263" s="24"/>
      <c r="O263" s="24"/>
      <c r="P263" s="24">
        <v>7</v>
      </c>
      <c r="Q263" s="24">
        <v>7</v>
      </c>
      <c r="R263" s="24">
        <v>990</v>
      </c>
      <c r="S263" s="49">
        <v>43598</v>
      </c>
      <c r="T263" s="24">
        <v>7000000</v>
      </c>
      <c r="U263" s="24">
        <v>7000000</v>
      </c>
      <c r="V263" s="24">
        <v>18200000</v>
      </c>
      <c r="W263" s="24">
        <v>30800000</v>
      </c>
      <c r="X263" s="24"/>
      <c r="Y263" s="24"/>
      <c r="IV263" s="7"/>
      <c r="IW263" s="7"/>
      <c r="IX263" s="7"/>
      <c r="IY263" s="7"/>
      <c r="IZ263" s="7"/>
    </row>
    <row r="264" spans="1:260" ht="15.75" thickBot="1" x14ac:dyDescent="0.3">
      <c r="A264" s="58">
        <v>254</v>
      </c>
      <c r="B264" s="60" t="s">
        <v>773</v>
      </c>
      <c r="C264" s="5">
        <v>235</v>
      </c>
      <c r="D264" s="45">
        <v>2019</v>
      </c>
      <c r="E264" s="24">
        <v>815586</v>
      </c>
      <c r="F264" s="3" t="s">
        <v>98</v>
      </c>
      <c r="G264" s="3" t="s">
        <v>154</v>
      </c>
      <c r="H264" s="24">
        <v>2666666</v>
      </c>
      <c r="I264" s="24">
        <v>0.19047614285714284</v>
      </c>
      <c r="J264" s="3" t="s">
        <v>396</v>
      </c>
      <c r="K264" s="24"/>
      <c r="L264" s="24"/>
      <c r="M264" s="24"/>
      <c r="N264" s="24"/>
      <c r="O264" s="24"/>
      <c r="P264" s="24">
        <v>7</v>
      </c>
      <c r="Q264" s="24">
        <v>7</v>
      </c>
      <c r="R264" s="24">
        <v>991</v>
      </c>
      <c r="S264" s="49">
        <v>43594</v>
      </c>
      <c r="T264" s="24">
        <v>2000000</v>
      </c>
      <c r="U264" s="24">
        <v>2000000</v>
      </c>
      <c r="V264" s="24">
        <v>2666666</v>
      </c>
      <c r="W264" s="24">
        <v>11333334</v>
      </c>
      <c r="X264" s="24"/>
      <c r="Y264" s="24"/>
      <c r="IV264" s="7"/>
      <c r="IW264" s="7"/>
      <c r="IX264" s="7"/>
      <c r="IY264" s="7"/>
      <c r="IZ264" s="7"/>
    </row>
    <row r="265" spans="1:260" ht="15.75" thickBot="1" x14ac:dyDescent="0.3">
      <c r="A265" s="58">
        <v>255</v>
      </c>
      <c r="B265" s="60" t="s">
        <v>774</v>
      </c>
      <c r="C265" s="5">
        <v>235</v>
      </c>
      <c r="D265" s="45">
        <v>2019</v>
      </c>
      <c r="E265" s="24">
        <v>847138</v>
      </c>
      <c r="F265" s="3" t="s">
        <v>98</v>
      </c>
      <c r="G265" s="3" t="s">
        <v>154</v>
      </c>
      <c r="H265" s="24">
        <v>11666667</v>
      </c>
      <c r="I265" s="24">
        <v>0.33333334285714283</v>
      </c>
      <c r="J265" s="3" t="s">
        <v>396</v>
      </c>
      <c r="K265" s="24"/>
      <c r="L265" s="24"/>
      <c r="M265" s="24"/>
      <c r="N265" s="24"/>
      <c r="O265" s="24"/>
      <c r="P265" s="24">
        <v>7</v>
      </c>
      <c r="Q265" s="24">
        <v>7</v>
      </c>
      <c r="R265" s="24">
        <v>992</v>
      </c>
      <c r="S265" s="49">
        <v>43598</v>
      </c>
      <c r="T265" s="24">
        <v>5000000</v>
      </c>
      <c r="U265" s="24">
        <v>5000000</v>
      </c>
      <c r="V265" s="24">
        <v>11666667</v>
      </c>
      <c r="W265" s="24">
        <v>23333333</v>
      </c>
      <c r="X265" s="24"/>
      <c r="Y265" s="24"/>
      <c r="IV265" s="7"/>
      <c r="IW265" s="7"/>
      <c r="IX265" s="7"/>
      <c r="IY265" s="7"/>
      <c r="IZ265" s="7"/>
    </row>
    <row r="266" spans="1:260" ht="15.75" thickBot="1" x14ac:dyDescent="0.3">
      <c r="A266" s="58">
        <v>256</v>
      </c>
      <c r="B266" s="60" t="s">
        <v>775</v>
      </c>
      <c r="C266" s="5">
        <v>235</v>
      </c>
      <c r="D266" s="45">
        <v>2019</v>
      </c>
      <c r="E266" s="24">
        <v>815177</v>
      </c>
      <c r="F266" s="3" t="s">
        <v>98</v>
      </c>
      <c r="G266" s="3" t="s">
        <v>154</v>
      </c>
      <c r="H266" s="24">
        <v>5533333</v>
      </c>
      <c r="I266" s="24">
        <v>0.34583331249999999</v>
      </c>
      <c r="J266" s="3" t="s">
        <v>396</v>
      </c>
      <c r="K266" s="24"/>
      <c r="L266" s="24"/>
      <c r="M266" s="24"/>
      <c r="N266" s="24"/>
      <c r="O266" s="24"/>
      <c r="P266" s="24">
        <v>8</v>
      </c>
      <c r="Q266" s="24">
        <v>8</v>
      </c>
      <c r="R266" s="24">
        <v>993</v>
      </c>
      <c r="S266" s="49">
        <v>43594</v>
      </c>
      <c r="T266" s="24">
        <v>2000000</v>
      </c>
      <c r="U266" s="24">
        <v>2000000</v>
      </c>
      <c r="V266" s="24">
        <v>5533333</v>
      </c>
      <c r="W266" s="24">
        <v>10466667</v>
      </c>
      <c r="X266" s="24"/>
      <c r="Y266" s="24"/>
      <c r="IV266" s="7"/>
      <c r="IW266" s="7"/>
      <c r="IX266" s="7"/>
      <c r="IY266" s="7"/>
      <c r="IZ266" s="7"/>
    </row>
    <row r="267" spans="1:260" ht="15.75" thickBot="1" x14ac:dyDescent="0.3">
      <c r="A267" s="58">
        <v>257</v>
      </c>
      <c r="B267" s="60" t="s">
        <v>776</v>
      </c>
      <c r="C267" s="5">
        <v>235</v>
      </c>
      <c r="D267" s="45">
        <v>2019</v>
      </c>
      <c r="E267" s="24">
        <v>812272</v>
      </c>
      <c r="F267" s="3" t="s">
        <v>98</v>
      </c>
      <c r="G267" s="3" t="s">
        <v>154</v>
      </c>
      <c r="H267" s="24">
        <v>6160000</v>
      </c>
      <c r="I267" s="24">
        <v>0.35</v>
      </c>
      <c r="J267" s="3" t="s">
        <v>396</v>
      </c>
      <c r="K267" s="24"/>
      <c r="L267" s="24"/>
      <c r="M267" s="24"/>
      <c r="N267" s="24"/>
      <c r="O267" s="24"/>
      <c r="P267" s="24">
        <v>8</v>
      </c>
      <c r="Q267" s="24">
        <v>8</v>
      </c>
      <c r="R267" s="24">
        <v>994</v>
      </c>
      <c r="S267" s="49">
        <v>43598</v>
      </c>
      <c r="T267" s="24">
        <v>2200000</v>
      </c>
      <c r="U267" s="24">
        <v>2200000</v>
      </c>
      <c r="V267" s="24">
        <v>6160000</v>
      </c>
      <c r="W267" s="24">
        <v>11440000</v>
      </c>
      <c r="X267" s="24"/>
      <c r="Y267" s="24"/>
      <c r="IV267" s="7"/>
      <c r="IW267" s="7"/>
      <c r="IX267" s="7"/>
      <c r="IY267" s="7"/>
      <c r="IZ267" s="7"/>
    </row>
    <row r="268" spans="1:260" ht="15.75" thickBot="1" x14ac:dyDescent="0.3">
      <c r="A268" s="58">
        <v>258</v>
      </c>
      <c r="B268" s="60" t="s">
        <v>777</v>
      </c>
      <c r="C268" s="5">
        <v>235</v>
      </c>
      <c r="D268" s="45">
        <v>2019</v>
      </c>
      <c r="E268" s="24">
        <v>828375</v>
      </c>
      <c r="F268" s="3" t="s">
        <v>98</v>
      </c>
      <c r="G268" s="3" t="s">
        <v>158</v>
      </c>
      <c r="H268" s="24">
        <v>5200000</v>
      </c>
      <c r="I268" s="24">
        <v>0.37142857142857144</v>
      </c>
      <c r="J268" s="3" t="s">
        <v>396</v>
      </c>
      <c r="K268" s="24"/>
      <c r="L268" s="24"/>
      <c r="M268" s="24"/>
      <c r="N268" s="24"/>
      <c r="O268" s="24"/>
      <c r="P268" s="24">
        <v>7</v>
      </c>
      <c r="Q268" s="24">
        <v>7</v>
      </c>
      <c r="R268" s="24">
        <v>995</v>
      </c>
      <c r="S268" s="49">
        <v>43598</v>
      </c>
      <c r="T268" s="24">
        <v>2000000</v>
      </c>
      <c r="U268" s="24">
        <v>2000000</v>
      </c>
      <c r="V268" s="24">
        <v>5200000</v>
      </c>
      <c r="W268" s="24">
        <v>8800000</v>
      </c>
      <c r="X268" s="24"/>
      <c r="Y268" s="24"/>
      <c r="IV268" s="7"/>
      <c r="IW268" s="7"/>
      <c r="IX268" s="7"/>
      <c r="IY268" s="7"/>
      <c r="IZ268" s="7"/>
    </row>
    <row r="269" spans="1:260" ht="15.75" thickBot="1" x14ac:dyDescent="0.3">
      <c r="A269" s="58">
        <v>259</v>
      </c>
      <c r="B269" s="60" t="s">
        <v>778</v>
      </c>
      <c r="C269" s="5">
        <v>235</v>
      </c>
      <c r="D269" s="45">
        <v>2019</v>
      </c>
      <c r="E269" s="24">
        <v>860086</v>
      </c>
      <c r="F269" s="3" t="s">
        <v>98</v>
      </c>
      <c r="G269" s="3" t="s">
        <v>154</v>
      </c>
      <c r="H269" s="24">
        <v>14981900</v>
      </c>
      <c r="I269" s="24">
        <v>0.37454749999999998</v>
      </c>
      <c r="J269" s="3" t="s">
        <v>396</v>
      </c>
      <c r="K269" s="24"/>
      <c r="L269" s="24"/>
      <c r="M269" s="24"/>
      <c r="N269" s="24"/>
      <c r="O269" s="24"/>
      <c r="P269" s="24">
        <v>10</v>
      </c>
      <c r="Q269" s="24">
        <v>10</v>
      </c>
      <c r="R269" s="24">
        <v>996</v>
      </c>
      <c r="S269" s="49">
        <v>43594</v>
      </c>
      <c r="T269" s="24">
        <v>6917209</v>
      </c>
      <c r="U269" s="24">
        <v>6917209</v>
      </c>
      <c r="V269" s="24">
        <v>14981900</v>
      </c>
      <c r="W269" s="24">
        <v>25018100</v>
      </c>
      <c r="X269" s="24"/>
      <c r="Y269" s="24"/>
      <c r="IV269" s="7"/>
      <c r="IW269" s="7"/>
      <c r="IX269" s="7"/>
      <c r="IY269" s="7"/>
      <c r="IZ269" s="7"/>
    </row>
    <row r="270" spans="1:260" ht="15.75" thickBot="1" x14ac:dyDescent="0.3">
      <c r="A270" s="58">
        <v>260</v>
      </c>
      <c r="B270" s="60" t="s">
        <v>779</v>
      </c>
      <c r="C270" s="5">
        <v>235</v>
      </c>
      <c r="D270" s="45">
        <v>2019</v>
      </c>
      <c r="E270" s="24">
        <v>809459</v>
      </c>
      <c r="F270" s="3" t="s">
        <v>98</v>
      </c>
      <c r="G270" s="3" t="s">
        <v>158</v>
      </c>
      <c r="H270" s="24">
        <v>5600000</v>
      </c>
      <c r="I270" s="24">
        <v>0.35</v>
      </c>
      <c r="J270" s="3" t="s">
        <v>396</v>
      </c>
      <c r="K270" s="24"/>
      <c r="L270" s="24"/>
      <c r="M270" s="24"/>
      <c r="N270" s="24"/>
      <c r="O270" s="24"/>
      <c r="P270" s="24">
        <v>8</v>
      </c>
      <c r="Q270" s="24">
        <v>8</v>
      </c>
      <c r="R270" s="24">
        <v>997</v>
      </c>
      <c r="S270" s="49">
        <v>43598</v>
      </c>
      <c r="T270" s="24">
        <v>2000000</v>
      </c>
      <c r="U270" s="24">
        <v>2000000</v>
      </c>
      <c r="V270" s="24">
        <v>5600000</v>
      </c>
      <c r="W270" s="24">
        <v>10400000</v>
      </c>
      <c r="X270" s="24"/>
      <c r="Y270" s="24"/>
      <c r="IV270" s="7"/>
      <c r="IW270" s="7"/>
      <c r="IX270" s="7"/>
      <c r="IY270" s="7"/>
      <c r="IZ270" s="7"/>
    </row>
    <row r="271" spans="1:260" ht="15.75" thickBot="1" x14ac:dyDescent="0.3">
      <c r="A271" s="58">
        <v>261</v>
      </c>
      <c r="B271" s="60" t="s">
        <v>780</v>
      </c>
      <c r="C271" s="5">
        <v>235</v>
      </c>
      <c r="D271" s="45">
        <v>2019</v>
      </c>
      <c r="E271" s="24">
        <v>806211</v>
      </c>
      <c r="F271" s="3" t="s">
        <v>98</v>
      </c>
      <c r="G271" s="3" t="s">
        <v>158</v>
      </c>
      <c r="H271" s="24">
        <v>5733333</v>
      </c>
      <c r="I271" s="24">
        <v>0.3583333125</v>
      </c>
      <c r="J271" s="3" t="s">
        <v>396</v>
      </c>
      <c r="K271" s="24"/>
      <c r="L271" s="24"/>
      <c r="M271" s="24"/>
      <c r="N271" s="24"/>
      <c r="O271" s="24"/>
      <c r="P271" s="24">
        <v>7</v>
      </c>
      <c r="Q271" s="24">
        <v>7</v>
      </c>
      <c r="R271" s="24">
        <v>998</v>
      </c>
      <c r="S271" s="49">
        <v>43598</v>
      </c>
      <c r="T271" s="24">
        <v>2000000</v>
      </c>
      <c r="U271" s="24">
        <v>2000000</v>
      </c>
      <c r="V271" s="24">
        <v>5733333</v>
      </c>
      <c r="W271" s="24">
        <v>10266667</v>
      </c>
      <c r="X271" s="24"/>
      <c r="Y271" s="24"/>
      <c r="IV271" s="7"/>
      <c r="IW271" s="7"/>
      <c r="IX271" s="7"/>
      <c r="IY271" s="7"/>
      <c r="IZ271" s="7"/>
    </row>
    <row r="272" spans="1:260" ht="15.75" thickBot="1" x14ac:dyDescent="0.3">
      <c r="A272" s="58">
        <v>262</v>
      </c>
      <c r="B272" s="60" t="s">
        <v>781</v>
      </c>
      <c r="C272" s="5">
        <v>235</v>
      </c>
      <c r="D272" s="45">
        <v>2019</v>
      </c>
      <c r="E272" s="24">
        <v>803973</v>
      </c>
      <c r="F272" s="3" t="s">
        <v>98</v>
      </c>
      <c r="G272" s="3" t="s">
        <v>154</v>
      </c>
      <c r="H272" s="24">
        <v>17200000</v>
      </c>
      <c r="I272" s="24">
        <v>0.40952380952380951</v>
      </c>
      <c r="J272" s="3" t="s">
        <v>396</v>
      </c>
      <c r="K272" s="24"/>
      <c r="L272" s="24"/>
      <c r="M272" s="24"/>
      <c r="N272" s="24"/>
      <c r="O272" s="24"/>
      <c r="P272" s="24">
        <v>7</v>
      </c>
      <c r="Q272" s="24">
        <v>7</v>
      </c>
      <c r="R272" s="24">
        <v>999</v>
      </c>
      <c r="S272" s="49">
        <v>43594</v>
      </c>
      <c r="T272" s="24">
        <v>6000000</v>
      </c>
      <c r="U272" s="24">
        <v>6000000</v>
      </c>
      <c r="V272" s="24">
        <v>17200000</v>
      </c>
      <c r="W272" s="24">
        <v>24800000</v>
      </c>
      <c r="X272" s="24"/>
      <c r="Y272" s="24"/>
      <c r="IV272" s="7"/>
      <c r="IW272" s="7"/>
      <c r="IX272" s="7"/>
      <c r="IY272" s="7"/>
      <c r="IZ272" s="7"/>
    </row>
    <row r="273" spans="1:260" ht="15.75" thickBot="1" x14ac:dyDescent="0.3">
      <c r="A273" s="58">
        <v>263</v>
      </c>
      <c r="B273" s="60" t="s">
        <v>782</v>
      </c>
      <c r="C273" s="5">
        <v>235</v>
      </c>
      <c r="D273" s="45">
        <v>2019</v>
      </c>
      <c r="E273" s="24">
        <v>808392</v>
      </c>
      <c r="F273" s="3" t="s">
        <v>98</v>
      </c>
      <c r="G273" s="3" t="s">
        <v>158</v>
      </c>
      <c r="H273" s="24">
        <v>8400000</v>
      </c>
      <c r="I273" s="24">
        <v>0.35</v>
      </c>
      <c r="J273" s="3" t="s">
        <v>396</v>
      </c>
      <c r="K273" s="24"/>
      <c r="L273" s="24"/>
      <c r="M273" s="24"/>
      <c r="N273" s="24"/>
      <c r="O273" s="24"/>
      <c r="P273" s="24">
        <v>8</v>
      </c>
      <c r="Q273" s="24">
        <v>8</v>
      </c>
      <c r="R273" s="24">
        <v>1000</v>
      </c>
      <c r="S273" s="49">
        <v>43598</v>
      </c>
      <c r="T273" s="24">
        <v>3000000</v>
      </c>
      <c r="U273" s="24">
        <v>3000000</v>
      </c>
      <c r="V273" s="24">
        <v>8400000</v>
      </c>
      <c r="W273" s="24">
        <v>15600000</v>
      </c>
      <c r="X273" s="24"/>
      <c r="Y273" s="24"/>
      <c r="IV273" s="7"/>
      <c r="IW273" s="7"/>
      <c r="IX273" s="7"/>
      <c r="IY273" s="7"/>
      <c r="IZ273" s="7"/>
    </row>
    <row r="274" spans="1:260" ht="15.75" thickBot="1" x14ac:dyDescent="0.3">
      <c r="A274" s="58">
        <v>264</v>
      </c>
      <c r="B274" s="60" t="s">
        <v>783</v>
      </c>
      <c r="C274" s="5">
        <v>235</v>
      </c>
      <c r="D274" s="45">
        <v>2019</v>
      </c>
      <c r="E274" s="24">
        <v>793812</v>
      </c>
      <c r="F274" s="3" t="s">
        <v>98</v>
      </c>
      <c r="G274" s="3" t="s">
        <v>154</v>
      </c>
      <c r="H274" s="24">
        <v>17200000</v>
      </c>
      <c r="I274" s="24">
        <v>0.35833333333333334</v>
      </c>
      <c r="J274" s="3" t="s">
        <v>396</v>
      </c>
      <c r="K274" s="24"/>
      <c r="L274" s="24"/>
      <c r="M274" s="24"/>
      <c r="N274" s="24"/>
      <c r="O274" s="24"/>
      <c r="P274" s="24">
        <v>8</v>
      </c>
      <c r="Q274" s="24">
        <v>8</v>
      </c>
      <c r="R274" s="24">
        <v>1001</v>
      </c>
      <c r="S274" s="49">
        <v>43594</v>
      </c>
      <c r="T274" s="24">
        <v>6000000</v>
      </c>
      <c r="U274" s="24">
        <v>6000000</v>
      </c>
      <c r="V274" s="24">
        <v>17200000</v>
      </c>
      <c r="W274" s="24">
        <v>30800000</v>
      </c>
      <c r="X274" s="24"/>
      <c r="Y274" s="24"/>
      <c r="IV274" s="7"/>
      <c r="IW274" s="7"/>
      <c r="IX274" s="7"/>
      <c r="IY274" s="7"/>
      <c r="IZ274" s="7"/>
    </row>
    <row r="275" spans="1:260" ht="15.75" thickBot="1" x14ac:dyDescent="0.3">
      <c r="A275" s="58">
        <v>265</v>
      </c>
      <c r="B275" s="60" t="s">
        <v>784</v>
      </c>
      <c r="C275" s="5">
        <v>235</v>
      </c>
      <c r="D275" s="45">
        <v>2019</v>
      </c>
      <c r="E275" s="24">
        <v>764751</v>
      </c>
      <c r="F275" s="3" t="s">
        <v>98</v>
      </c>
      <c r="G275" s="3" t="s">
        <v>154</v>
      </c>
      <c r="H275" s="24">
        <v>13650000</v>
      </c>
      <c r="I275" s="24">
        <v>0.33333333333333331</v>
      </c>
      <c r="J275" s="3" t="s">
        <v>396</v>
      </c>
      <c r="K275" s="24"/>
      <c r="L275" s="24"/>
      <c r="M275" s="24"/>
      <c r="N275" s="24"/>
      <c r="O275" s="24"/>
      <c r="P275" s="24">
        <v>9</v>
      </c>
      <c r="Q275" s="24">
        <v>9</v>
      </c>
      <c r="R275" s="24">
        <v>1002</v>
      </c>
      <c r="S275" s="49">
        <v>43594</v>
      </c>
      <c r="T275" s="24">
        <v>4550000</v>
      </c>
      <c r="U275" s="24">
        <v>4550000</v>
      </c>
      <c r="V275" s="24">
        <v>13650000</v>
      </c>
      <c r="W275" s="24">
        <v>27300000</v>
      </c>
      <c r="X275" s="24"/>
      <c r="Y275" s="24"/>
      <c r="IV275" s="7"/>
      <c r="IW275" s="7"/>
      <c r="IX275" s="7"/>
      <c r="IY275" s="7"/>
      <c r="IZ275" s="7"/>
    </row>
    <row r="276" spans="1:260" ht="15.75" thickBot="1" x14ac:dyDescent="0.3">
      <c r="A276" s="58">
        <v>266</v>
      </c>
      <c r="B276" s="60" t="s">
        <v>785</v>
      </c>
      <c r="C276" s="5">
        <v>235</v>
      </c>
      <c r="D276" s="45">
        <v>2019</v>
      </c>
      <c r="E276" s="24">
        <v>765358</v>
      </c>
      <c r="F276" s="3" t="s">
        <v>98</v>
      </c>
      <c r="G276" s="3" t="s">
        <v>154</v>
      </c>
      <c r="H276" s="24">
        <v>12000000</v>
      </c>
      <c r="I276" s="24">
        <v>0.42857142857142855</v>
      </c>
      <c r="J276" s="3" t="s">
        <v>396</v>
      </c>
      <c r="K276" s="24"/>
      <c r="L276" s="24"/>
      <c r="M276" s="24"/>
      <c r="N276" s="24"/>
      <c r="O276" s="24"/>
      <c r="P276" s="24">
        <v>7</v>
      </c>
      <c r="Q276" s="24">
        <v>7</v>
      </c>
      <c r="R276" s="24">
        <v>1003</v>
      </c>
      <c r="S276" s="49">
        <v>43594</v>
      </c>
      <c r="T276" s="24">
        <v>4000000</v>
      </c>
      <c r="U276" s="24">
        <v>4000000</v>
      </c>
      <c r="V276" s="24">
        <v>12000000</v>
      </c>
      <c r="W276" s="24">
        <v>16000000</v>
      </c>
      <c r="X276" s="24"/>
      <c r="Y276" s="24"/>
      <c r="IV276" s="7"/>
      <c r="IW276" s="7"/>
      <c r="IX276" s="7"/>
      <c r="IY276" s="7"/>
      <c r="IZ276" s="7"/>
    </row>
    <row r="277" spans="1:260" ht="15.75" thickBot="1" x14ac:dyDescent="0.3">
      <c r="A277" s="58">
        <v>267</v>
      </c>
      <c r="B277" s="60" t="s">
        <v>786</v>
      </c>
      <c r="C277" s="5">
        <v>235</v>
      </c>
      <c r="D277" s="45">
        <v>2019</v>
      </c>
      <c r="E277" s="24">
        <v>805052</v>
      </c>
      <c r="F277" s="3" t="s">
        <v>98</v>
      </c>
      <c r="G277" s="3" t="s">
        <v>154</v>
      </c>
      <c r="H277" s="24">
        <v>14166667</v>
      </c>
      <c r="I277" s="24">
        <v>0.40476191428571429</v>
      </c>
      <c r="J277" s="3" t="s">
        <v>396</v>
      </c>
      <c r="K277" s="24"/>
      <c r="L277" s="24"/>
      <c r="M277" s="24"/>
      <c r="N277" s="24"/>
      <c r="O277" s="24"/>
      <c r="P277" s="24">
        <v>7</v>
      </c>
      <c r="Q277" s="24">
        <v>7</v>
      </c>
      <c r="R277" s="24">
        <v>1004</v>
      </c>
      <c r="S277" s="49">
        <v>43594</v>
      </c>
      <c r="T277" s="24">
        <v>5000000</v>
      </c>
      <c r="U277" s="24">
        <v>5000000</v>
      </c>
      <c r="V277" s="24">
        <v>14166667</v>
      </c>
      <c r="W277" s="24">
        <v>20833333</v>
      </c>
      <c r="X277" s="24"/>
      <c r="Y277" s="24"/>
      <c r="IV277" s="7"/>
      <c r="IW277" s="7"/>
      <c r="IX277" s="7"/>
      <c r="IY277" s="7"/>
      <c r="IZ277" s="7"/>
    </row>
    <row r="278" spans="1:260" ht="15.75" thickBot="1" x14ac:dyDescent="0.3">
      <c r="A278" s="58">
        <v>268</v>
      </c>
      <c r="B278" s="60" t="s">
        <v>787</v>
      </c>
      <c r="C278" s="5">
        <v>235</v>
      </c>
      <c r="D278" s="45">
        <v>2019</v>
      </c>
      <c r="E278" s="24">
        <v>793628</v>
      </c>
      <c r="F278" s="3" t="s">
        <v>98</v>
      </c>
      <c r="G278" s="3" t="s">
        <v>154</v>
      </c>
      <c r="H278" s="24">
        <v>5000000</v>
      </c>
      <c r="I278" s="24">
        <v>0.42857142857142855</v>
      </c>
      <c r="J278" s="3" t="s">
        <v>396</v>
      </c>
      <c r="K278" s="24"/>
      <c r="L278" s="24"/>
      <c r="M278" s="24"/>
      <c r="N278" s="24"/>
      <c r="O278" s="24"/>
      <c r="P278" s="24">
        <v>7</v>
      </c>
      <c r="Q278" s="24">
        <v>7</v>
      </c>
      <c r="R278" s="24">
        <v>1006</v>
      </c>
      <c r="S278" s="49">
        <v>43594</v>
      </c>
      <c r="T278" s="24">
        <v>5000000</v>
      </c>
      <c r="U278" s="24">
        <v>5000000</v>
      </c>
      <c r="V278" s="24">
        <v>5000000</v>
      </c>
      <c r="W278" s="24">
        <v>30000000</v>
      </c>
      <c r="X278" s="24"/>
      <c r="Y278" s="24"/>
      <c r="IV278" s="7"/>
      <c r="IW278" s="7"/>
      <c r="IX278" s="7"/>
      <c r="IY278" s="7"/>
      <c r="IZ278" s="7"/>
    </row>
    <row r="279" spans="1:260" ht="15.75" thickBot="1" x14ac:dyDescent="0.3">
      <c r="A279" s="58">
        <v>269</v>
      </c>
      <c r="B279" s="60" t="s">
        <v>788</v>
      </c>
      <c r="C279" s="5">
        <v>235</v>
      </c>
      <c r="D279" s="45">
        <v>2019</v>
      </c>
      <c r="E279" s="24">
        <v>832521</v>
      </c>
      <c r="F279" s="3" t="s">
        <v>98</v>
      </c>
      <c r="G279" s="3" t="s">
        <v>158</v>
      </c>
      <c r="H279" s="24">
        <v>4620000</v>
      </c>
      <c r="I279" s="24">
        <v>0.32083333333333336</v>
      </c>
      <c r="J279" s="3" t="s">
        <v>396</v>
      </c>
      <c r="K279" s="24"/>
      <c r="L279" s="24"/>
      <c r="M279" s="24"/>
      <c r="N279" s="24"/>
      <c r="O279" s="24"/>
      <c r="P279" s="24">
        <v>8</v>
      </c>
      <c r="Q279" s="24">
        <v>8</v>
      </c>
      <c r="R279" s="24">
        <v>1008</v>
      </c>
      <c r="S279" s="49">
        <v>43598</v>
      </c>
      <c r="T279" s="24">
        <v>1800000</v>
      </c>
      <c r="U279" s="24">
        <v>1800000</v>
      </c>
      <c r="V279" s="24">
        <v>4620000</v>
      </c>
      <c r="W279" s="24">
        <v>9780000</v>
      </c>
      <c r="X279" s="24"/>
      <c r="Y279" s="24"/>
      <c r="IV279" s="7"/>
      <c r="IW279" s="7"/>
      <c r="IX279" s="7"/>
      <c r="IY279" s="7"/>
      <c r="IZ279" s="7"/>
    </row>
    <row r="280" spans="1:260" ht="15.75" thickBot="1" x14ac:dyDescent="0.3">
      <c r="A280" s="58">
        <v>270</v>
      </c>
      <c r="B280" s="60" t="s">
        <v>789</v>
      </c>
      <c r="C280" s="5">
        <v>235</v>
      </c>
      <c r="D280" s="45">
        <v>2019</v>
      </c>
      <c r="E280" s="24">
        <v>796135</v>
      </c>
      <c r="F280" s="3" t="s">
        <v>98</v>
      </c>
      <c r="G280" s="3" t="s">
        <v>154</v>
      </c>
      <c r="H280" s="24">
        <v>7830000</v>
      </c>
      <c r="I280" s="24">
        <v>0.36249999999999999</v>
      </c>
      <c r="J280" s="3" t="s">
        <v>396</v>
      </c>
      <c r="K280" s="24"/>
      <c r="L280" s="24"/>
      <c r="M280" s="24"/>
      <c r="N280" s="24"/>
      <c r="O280" s="24"/>
      <c r="P280" s="24">
        <v>8</v>
      </c>
      <c r="Q280" s="24">
        <v>8</v>
      </c>
      <c r="R280" s="24">
        <v>1009</v>
      </c>
      <c r="S280" s="49">
        <v>43594</v>
      </c>
      <c r="T280" s="24">
        <v>2700000</v>
      </c>
      <c r="U280" s="24">
        <v>2700000</v>
      </c>
      <c r="V280" s="24">
        <v>7830000</v>
      </c>
      <c r="W280" s="24">
        <v>13770000</v>
      </c>
      <c r="X280" s="24"/>
      <c r="Y280" s="24"/>
      <c r="IV280" s="7"/>
      <c r="IW280" s="7"/>
      <c r="IX280" s="7"/>
      <c r="IY280" s="7"/>
      <c r="IZ280" s="7"/>
    </row>
    <row r="281" spans="1:260" ht="15.75" thickBot="1" x14ac:dyDescent="0.3">
      <c r="A281" s="58">
        <v>271</v>
      </c>
      <c r="B281" s="60" t="s">
        <v>790</v>
      </c>
      <c r="C281" s="5">
        <v>235</v>
      </c>
      <c r="D281" s="45">
        <v>2019</v>
      </c>
      <c r="E281" s="24">
        <v>819251</v>
      </c>
      <c r="F281" s="3" t="s">
        <v>98</v>
      </c>
      <c r="G281" s="3" t="s">
        <v>158</v>
      </c>
      <c r="H281" s="24">
        <v>5333333</v>
      </c>
      <c r="I281" s="24">
        <v>0.38095235714285713</v>
      </c>
      <c r="J281" s="3" t="s">
        <v>396</v>
      </c>
      <c r="K281" s="24"/>
      <c r="L281" s="24"/>
      <c r="M281" s="24"/>
      <c r="N281" s="24"/>
      <c r="O281" s="24"/>
      <c r="P281" s="24">
        <v>7</v>
      </c>
      <c r="Q281" s="24">
        <v>7</v>
      </c>
      <c r="R281" s="24">
        <v>1010</v>
      </c>
      <c r="S281" s="49">
        <v>43598</v>
      </c>
      <c r="T281" s="24">
        <v>2000000</v>
      </c>
      <c r="U281" s="24">
        <v>2000000</v>
      </c>
      <c r="V281" s="24">
        <v>5333333</v>
      </c>
      <c r="W281" s="24">
        <v>8666667</v>
      </c>
      <c r="X281" s="24"/>
      <c r="Y281" s="24"/>
      <c r="IV281" s="7"/>
      <c r="IW281" s="7"/>
      <c r="IX281" s="7"/>
      <c r="IY281" s="7"/>
      <c r="IZ281" s="7"/>
    </row>
    <row r="282" spans="1:260" ht="15.75" thickBot="1" x14ac:dyDescent="0.3">
      <c r="A282" s="58">
        <v>272</v>
      </c>
      <c r="B282" s="60" t="s">
        <v>791</v>
      </c>
      <c r="C282" s="5">
        <v>235</v>
      </c>
      <c r="D282" s="45">
        <v>2019</v>
      </c>
      <c r="E282" s="24">
        <v>767327</v>
      </c>
      <c r="F282" s="3" t="s">
        <v>98</v>
      </c>
      <c r="G282" s="3" t="s">
        <v>154</v>
      </c>
      <c r="H282" s="24">
        <v>25600000</v>
      </c>
      <c r="I282" s="24">
        <v>0.375</v>
      </c>
      <c r="J282" s="3" t="s">
        <v>396</v>
      </c>
      <c r="K282" s="24"/>
      <c r="L282" s="24"/>
      <c r="M282" s="24"/>
      <c r="N282" s="24"/>
      <c r="O282" s="24"/>
      <c r="P282" s="24">
        <v>8</v>
      </c>
      <c r="Q282" s="24">
        <v>8</v>
      </c>
      <c r="R282" s="24">
        <v>1011</v>
      </c>
      <c r="S282" s="49">
        <v>43594</v>
      </c>
      <c r="T282" s="24">
        <v>8000000</v>
      </c>
      <c r="U282" s="24">
        <v>8000000</v>
      </c>
      <c r="V282" s="24">
        <v>25600000</v>
      </c>
      <c r="W282" s="24">
        <v>38400000</v>
      </c>
      <c r="X282" s="24"/>
      <c r="Y282" s="24"/>
      <c r="IV282" s="7"/>
      <c r="IW282" s="7"/>
      <c r="IX282" s="7"/>
      <c r="IY282" s="7"/>
      <c r="IZ282" s="7"/>
    </row>
    <row r="283" spans="1:260" ht="15.75" thickBot="1" x14ac:dyDescent="0.3">
      <c r="A283" s="58">
        <v>273</v>
      </c>
      <c r="B283" s="60" t="s">
        <v>792</v>
      </c>
      <c r="C283" s="5">
        <v>235</v>
      </c>
      <c r="D283" s="45">
        <v>2019</v>
      </c>
      <c r="E283" s="24">
        <v>805086</v>
      </c>
      <c r="F283" s="3" t="s">
        <v>98</v>
      </c>
      <c r="G283" s="3" t="s">
        <v>158</v>
      </c>
      <c r="H283" s="24">
        <v>7083333</v>
      </c>
      <c r="I283" s="24">
        <v>0.35416665000000003</v>
      </c>
      <c r="J283" s="3" t="s">
        <v>396</v>
      </c>
      <c r="K283" s="24"/>
      <c r="L283" s="24"/>
      <c r="M283" s="24"/>
      <c r="N283" s="24"/>
      <c r="O283" s="24"/>
      <c r="P283" s="24">
        <v>8</v>
      </c>
      <c r="Q283" s="24">
        <v>8</v>
      </c>
      <c r="R283" s="24">
        <v>1012</v>
      </c>
      <c r="S283" s="49">
        <v>43594</v>
      </c>
      <c r="T283" s="24">
        <v>2500000</v>
      </c>
      <c r="U283" s="24">
        <v>2500000</v>
      </c>
      <c r="V283" s="24">
        <v>7083333</v>
      </c>
      <c r="W283" s="24">
        <v>12916667</v>
      </c>
      <c r="X283" s="24"/>
      <c r="Y283" s="24"/>
      <c r="IV283" s="7"/>
      <c r="IW283" s="7"/>
      <c r="IX283" s="7"/>
      <c r="IY283" s="7"/>
      <c r="IZ283" s="7"/>
    </row>
    <row r="284" spans="1:260" ht="15.75" thickBot="1" x14ac:dyDescent="0.3">
      <c r="A284" s="58">
        <v>274</v>
      </c>
      <c r="B284" s="60" t="s">
        <v>793</v>
      </c>
      <c r="C284" s="5">
        <v>235</v>
      </c>
      <c r="D284" s="45">
        <v>2019</v>
      </c>
      <c r="E284" s="24">
        <v>787731</v>
      </c>
      <c r="F284" s="3" t="s">
        <v>98</v>
      </c>
      <c r="G284" s="3" t="s">
        <v>154</v>
      </c>
      <c r="H284" s="24">
        <v>21000000</v>
      </c>
      <c r="I284" s="24">
        <v>0.375</v>
      </c>
      <c r="J284" s="3" t="s">
        <v>396</v>
      </c>
      <c r="K284" s="24"/>
      <c r="L284" s="24"/>
      <c r="M284" s="24"/>
      <c r="N284" s="24"/>
      <c r="O284" s="24"/>
      <c r="P284" s="24">
        <v>8</v>
      </c>
      <c r="Q284" s="24">
        <v>8</v>
      </c>
      <c r="R284" s="24">
        <v>1013</v>
      </c>
      <c r="S284" s="49">
        <v>43594</v>
      </c>
      <c r="T284" s="24">
        <v>7000000</v>
      </c>
      <c r="U284" s="24">
        <v>7000000</v>
      </c>
      <c r="V284" s="24">
        <v>21000000</v>
      </c>
      <c r="W284" s="24">
        <v>35000000</v>
      </c>
      <c r="X284" s="24"/>
      <c r="Y284" s="24"/>
      <c r="IV284" s="7"/>
      <c r="IW284" s="7"/>
      <c r="IX284" s="7"/>
      <c r="IY284" s="7"/>
      <c r="IZ284" s="7"/>
    </row>
    <row r="285" spans="1:260" ht="15.75" thickBot="1" x14ac:dyDescent="0.3">
      <c r="A285" s="58">
        <v>275</v>
      </c>
      <c r="B285" s="60" t="s">
        <v>794</v>
      </c>
      <c r="C285" s="5">
        <v>235</v>
      </c>
      <c r="D285" s="45">
        <v>2019</v>
      </c>
      <c r="E285" s="24">
        <v>847426</v>
      </c>
      <c r="F285" s="3" t="s">
        <v>98</v>
      </c>
      <c r="G285" s="3" t="s">
        <v>154</v>
      </c>
      <c r="H285" s="24">
        <v>11500000</v>
      </c>
      <c r="I285" s="24">
        <v>0.32857142857142857</v>
      </c>
      <c r="J285" s="3" t="s">
        <v>396</v>
      </c>
      <c r="K285" s="24"/>
      <c r="L285" s="24"/>
      <c r="M285" s="24"/>
      <c r="N285" s="24"/>
      <c r="O285" s="24"/>
      <c r="P285" s="24">
        <v>7</v>
      </c>
      <c r="Q285" s="24">
        <v>7</v>
      </c>
      <c r="R285" s="24">
        <v>1014</v>
      </c>
      <c r="S285" s="49">
        <v>43594</v>
      </c>
      <c r="T285" s="24">
        <v>1500000</v>
      </c>
      <c r="U285" s="24">
        <v>1500000</v>
      </c>
      <c r="V285" s="24">
        <v>11500000</v>
      </c>
      <c r="W285" s="24">
        <v>23500000</v>
      </c>
      <c r="X285" s="24"/>
      <c r="Y285" s="24"/>
      <c r="IV285" s="7"/>
      <c r="IW285" s="7"/>
      <c r="IX285" s="7"/>
      <c r="IY285" s="7"/>
      <c r="IZ285" s="7"/>
    </row>
    <row r="286" spans="1:260" ht="15.75" thickBot="1" x14ac:dyDescent="0.3">
      <c r="A286" s="58">
        <v>276</v>
      </c>
      <c r="B286" s="60" t="s">
        <v>795</v>
      </c>
      <c r="C286" s="5">
        <v>235</v>
      </c>
      <c r="D286" s="45">
        <v>2019</v>
      </c>
      <c r="E286" s="24">
        <v>847426</v>
      </c>
      <c r="F286" s="3" t="s">
        <v>98</v>
      </c>
      <c r="G286" s="3" t="s">
        <v>154</v>
      </c>
      <c r="H286" s="24">
        <v>11500000</v>
      </c>
      <c r="I286" s="24">
        <v>0.32857142857142857</v>
      </c>
      <c r="J286" s="3" t="s">
        <v>396</v>
      </c>
      <c r="K286" s="24"/>
      <c r="L286" s="24"/>
      <c r="M286" s="24"/>
      <c r="N286" s="24"/>
      <c r="O286" s="24"/>
      <c r="P286" s="24">
        <v>7</v>
      </c>
      <c r="Q286" s="24">
        <v>7</v>
      </c>
      <c r="R286" s="24">
        <v>1015</v>
      </c>
      <c r="S286" s="49">
        <v>43594</v>
      </c>
      <c r="T286" s="24">
        <v>5000000</v>
      </c>
      <c r="U286" s="24">
        <v>5000000</v>
      </c>
      <c r="V286" s="24">
        <v>11500000</v>
      </c>
      <c r="W286" s="24">
        <v>23500000</v>
      </c>
      <c r="X286" s="24"/>
      <c r="Y286" s="24"/>
      <c r="IV286" s="7"/>
      <c r="IW286" s="7"/>
      <c r="IX286" s="7"/>
      <c r="IY286" s="7"/>
      <c r="IZ286" s="7"/>
    </row>
    <row r="287" spans="1:260" ht="15.75" thickBot="1" x14ac:dyDescent="0.3">
      <c r="A287" s="58">
        <v>277</v>
      </c>
      <c r="B287" s="60" t="s">
        <v>796</v>
      </c>
      <c r="C287" s="5">
        <v>235</v>
      </c>
      <c r="D287" s="45">
        <v>2019</v>
      </c>
      <c r="E287" s="24">
        <v>847426</v>
      </c>
      <c r="F287" s="3" t="s">
        <v>98</v>
      </c>
      <c r="G287" s="3" t="s">
        <v>154</v>
      </c>
      <c r="H287" s="24">
        <v>11500000</v>
      </c>
      <c r="I287" s="24">
        <v>0.32857142857142857</v>
      </c>
      <c r="J287" s="3" t="s">
        <v>396</v>
      </c>
      <c r="K287" s="24"/>
      <c r="L287" s="24"/>
      <c r="M287" s="24"/>
      <c r="N287" s="24"/>
      <c r="O287" s="24"/>
      <c r="P287" s="24">
        <v>7</v>
      </c>
      <c r="Q287" s="24">
        <v>7</v>
      </c>
      <c r="R287" s="24">
        <v>1016</v>
      </c>
      <c r="S287" s="49">
        <v>43594</v>
      </c>
      <c r="T287" s="24">
        <v>5000000</v>
      </c>
      <c r="U287" s="24">
        <v>5000000</v>
      </c>
      <c r="V287" s="24">
        <v>11500000</v>
      </c>
      <c r="W287" s="24">
        <v>23500000</v>
      </c>
      <c r="X287" s="24"/>
      <c r="Y287" s="24"/>
      <c r="IV287" s="7"/>
      <c r="IW287" s="7"/>
      <c r="IX287" s="7"/>
      <c r="IY287" s="7"/>
      <c r="IZ287" s="7"/>
    </row>
    <row r="288" spans="1:260" ht="15.75" thickBot="1" x14ac:dyDescent="0.3">
      <c r="A288" s="58">
        <v>278</v>
      </c>
      <c r="B288" s="60" t="s">
        <v>797</v>
      </c>
      <c r="C288" s="5">
        <v>235</v>
      </c>
      <c r="D288" s="45">
        <v>2019</v>
      </c>
      <c r="E288" s="24">
        <v>860086</v>
      </c>
      <c r="F288" s="3" t="s">
        <v>98</v>
      </c>
      <c r="G288" s="3" t="s">
        <v>154</v>
      </c>
      <c r="H288" s="24">
        <v>14981900</v>
      </c>
      <c r="I288" s="24">
        <v>0.37454749999999998</v>
      </c>
      <c r="J288" s="3" t="s">
        <v>396</v>
      </c>
      <c r="K288" s="24"/>
      <c r="L288" s="24"/>
      <c r="M288" s="24"/>
      <c r="N288" s="24"/>
      <c r="O288" s="24"/>
      <c r="P288" s="24">
        <v>10</v>
      </c>
      <c r="Q288" s="24">
        <v>10</v>
      </c>
      <c r="R288" s="24">
        <v>1017</v>
      </c>
      <c r="S288" s="49">
        <v>43594</v>
      </c>
      <c r="T288" s="24">
        <v>8064691</v>
      </c>
      <c r="U288" s="24">
        <v>8064691</v>
      </c>
      <c r="V288" s="24">
        <v>14981900</v>
      </c>
      <c r="W288" s="24">
        <v>25018100</v>
      </c>
      <c r="X288" s="24"/>
      <c r="Y288" s="24"/>
      <c r="IV288" s="7"/>
      <c r="IW288" s="7"/>
      <c r="IX288" s="7"/>
      <c r="IY288" s="7"/>
      <c r="IZ288" s="7"/>
    </row>
    <row r="289" spans="1:260" ht="15.75" thickBot="1" x14ac:dyDescent="0.3">
      <c r="A289" s="58">
        <v>279</v>
      </c>
      <c r="B289" s="60" t="s">
        <v>798</v>
      </c>
      <c r="C289" s="5">
        <v>235</v>
      </c>
      <c r="D289" s="45">
        <v>2019</v>
      </c>
      <c r="E289" s="24">
        <v>846836</v>
      </c>
      <c r="F289" s="3" t="s">
        <v>98</v>
      </c>
      <c r="G289" s="3" t="s">
        <v>154</v>
      </c>
      <c r="H289" s="24">
        <v>14000000</v>
      </c>
      <c r="I289" s="24">
        <v>0.33333333333333331</v>
      </c>
      <c r="J289" s="3" t="s">
        <v>396</v>
      </c>
      <c r="K289" s="24"/>
      <c r="L289" s="24"/>
      <c r="M289" s="24"/>
      <c r="N289" s="24"/>
      <c r="O289" s="24"/>
      <c r="P289" s="24">
        <v>7</v>
      </c>
      <c r="Q289" s="24">
        <v>7</v>
      </c>
      <c r="R289" s="24">
        <v>1018</v>
      </c>
      <c r="S289" s="49">
        <v>43594</v>
      </c>
      <c r="T289" s="24">
        <v>6000000</v>
      </c>
      <c r="U289" s="24">
        <v>6000000</v>
      </c>
      <c r="V289" s="24">
        <v>14000000</v>
      </c>
      <c r="W289" s="24">
        <v>28000000</v>
      </c>
      <c r="X289" s="24"/>
      <c r="Y289" s="24"/>
      <c r="IV289" s="7"/>
      <c r="IW289" s="7"/>
      <c r="IX289" s="7"/>
      <c r="IY289" s="7"/>
      <c r="IZ289" s="7"/>
    </row>
    <row r="290" spans="1:260" ht="15.75" thickBot="1" x14ac:dyDescent="0.3">
      <c r="A290" s="58">
        <v>280</v>
      </c>
      <c r="B290" s="60" t="s">
        <v>799</v>
      </c>
      <c r="C290" s="5">
        <v>235</v>
      </c>
      <c r="D290" s="45">
        <v>2019</v>
      </c>
      <c r="E290" s="24">
        <v>834551</v>
      </c>
      <c r="F290" s="3" t="s">
        <v>98</v>
      </c>
      <c r="G290" s="3" t="s">
        <v>154</v>
      </c>
      <c r="H290" s="24">
        <v>19466667</v>
      </c>
      <c r="I290" s="24">
        <v>0.34761905357142858</v>
      </c>
      <c r="J290" s="3" t="s">
        <v>396</v>
      </c>
      <c r="K290" s="24"/>
      <c r="L290" s="24"/>
      <c r="M290" s="24"/>
      <c r="N290" s="24"/>
      <c r="O290" s="24"/>
      <c r="P290" s="24">
        <v>7</v>
      </c>
      <c r="Q290" s="24">
        <v>7</v>
      </c>
      <c r="R290" s="24">
        <v>1019</v>
      </c>
      <c r="S290" s="49">
        <v>43595</v>
      </c>
      <c r="T290" s="24">
        <v>8000000</v>
      </c>
      <c r="U290" s="24">
        <v>8000000</v>
      </c>
      <c r="V290" s="24">
        <v>19466667</v>
      </c>
      <c r="W290" s="24">
        <v>36533333</v>
      </c>
      <c r="X290" s="24"/>
      <c r="Y290" s="24"/>
      <c r="IV290" s="7"/>
      <c r="IW290" s="7"/>
      <c r="IX290" s="7"/>
      <c r="IY290" s="7"/>
      <c r="IZ290" s="7"/>
    </row>
    <row r="291" spans="1:260" ht="15.75" thickBot="1" x14ac:dyDescent="0.3">
      <c r="A291" s="58">
        <v>281</v>
      </c>
      <c r="B291" s="60" t="s">
        <v>800</v>
      </c>
      <c r="C291" s="5">
        <v>235</v>
      </c>
      <c r="D291" s="45">
        <v>2019</v>
      </c>
      <c r="E291" s="24">
        <v>786556</v>
      </c>
      <c r="F291" s="3" t="s">
        <v>98</v>
      </c>
      <c r="G291" s="3" t="s">
        <v>154</v>
      </c>
      <c r="H291" s="24">
        <v>24000000</v>
      </c>
      <c r="I291" s="24">
        <v>0.42857142857142855</v>
      </c>
      <c r="J291" s="3" t="s">
        <v>396</v>
      </c>
      <c r="K291" s="24"/>
      <c r="L291" s="24"/>
      <c r="M291" s="24"/>
      <c r="N291" s="24"/>
      <c r="O291" s="24"/>
      <c r="P291" s="24">
        <v>7</v>
      </c>
      <c r="Q291" s="24">
        <v>7</v>
      </c>
      <c r="R291" s="24">
        <v>1020</v>
      </c>
      <c r="S291" s="49">
        <v>43595</v>
      </c>
      <c r="T291" s="24">
        <v>8000000</v>
      </c>
      <c r="U291" s="24">
        <v>8000000</v>
      </c>
      <c r="V291" s="24">
        <v>24000000</v>
      </c>
      <c r="W291" s="24">
        <v>32000000</v>
      </c>
      <c r="X291" s="24"/>
      <c r="Y291" s="24"/>
      <c r="IV291" s="7"/>
      <c r="IW291" s="7"/>
      <c r="IX291" s="7"/>
      <c r="IY291" s="7"/>
      <c r="IZ291" s="7"/>
    </row>
    <row r="292" spans="1:260" ht="15.75" thickBot="1" x14ac:dyDescent="0.3">
      <c r="A292" s="58">
        <v>282</v>
      </c>
      <c r="B292" s="60" t="s">
        <v>801</v>
      </c>
      <c r="C292" s="5">
        <v>235</v>
      </c>
      <c r="D292" s="45">
        <v>2019</v>
      </c>
      <c r="E292" s="24">
        <v>22</v>
      </c>
      <c r="F292" s="3" t="s">
        <v>98</v>
      </c>
      <c r="G292" s="3" t="s">
        <v>154</v>
      </c>
      <c r="H292" s="24">
        <v>1950000</v>
      </c>
      <c r="I292" s="24">
        <v>4.2857142857142858E-2</v>
      </c>
      <c r="J292" s="3" t="s">
        <v>396</v>
      </c>
      <c r="K292" s="24"/>
      <c r="L292" s="24"/>
      <c r="M292" s="24"/>
      <c r="N292" s="24"/>
      <c r="O292" s="24"/>
      <c r="P292" s="24">
        <v>7</v>
      </c>
      <c r="Q292" s="24">
        <v>1</v>
      </c>
      <c r="R292" s="24">
        <v>1021</v>
      </c>
      <c r="S292" s="49">
        <v>43595</v>
      </c>
      <c r="T292" s="24">
        <v>1950000</v>
      </c>
      <c r="U292" s="24">
        <v>1950000</v>
      </c>
      <c r="V292" s="24">
        <v>1950000</v>
      </c>
      <c r="W292" s="24">
        <v>43550000</v>
      </c>
      <c r="X292" s="24"/>
      <c r="Y292" s="24"/>
      <c r="IV292" s="7"/>
      <c r="IW292" s="7"/>
      <c r="IX292" s="7"/>
      <c r="IY292" s="7"/>
      <c r="IZ292" s="7"/>
    </row>
    <row r="293" spans="1:260" ht="15.75" thickBot="1" x14ac:dyDescent="0.3">
      <c r="A293" s="58">
        <v>283</v>
      </c>
      <c r="B293" s="60" t="s">
        <v>802</v>
      </c>
      <c r="C293" s="5">
        <v>235</v>
      </c>
      <c r="D293" s="45">
        <v>2019</v>
      </c>
      <c r="E293" s="24">
        <v>798211</v>
      </c>
      <c r="F293" s="3" t="s">
        <v>98</v>
      </c>
      <c r="G293" s="3" t="s">
        <v>154</v>
      </c>
      <c r="H293" s="24">
        <v>3742556</v>
      </c>
      <c r="I293" s="24">
        <v>0.40476194081230638</v>
      </c>
      <c r="J293" s="3" t="s">
        <v>396</v>
      </c>
      <c r="K293" s="24"/>
      <c r="L293" s="24"/>
      <c r="M293" s="24"/>
      <c r="N293" s="24"/>
      <c r="O293" s="24"/>
      <c r="P293" s="24">
        <v>7</v>
      </c>
      <c r="Q293" s="24">
        <v>7</v>
      </c>
      <c r="R293" s="24">
        <v>1022</v>
      </c>
      <c r="S293" s="49">
        <v>43595</v>
      </c>
      <c r="T293" s="24">
        <v>1320902</v>
      </c>
      <c r="U293" s="24">
        <v>1320902</v>
      </c>
      <c r="V293" s="24">
        <v>3742556</v>
      </c>
      <c r="W293" s="24">
        <v>5503758</v>
      </c>
      <c r="X293" s="24"/>
      <c r="Y293" s="24"/>
      <c r="IV293" s="7"/>
      <c r="IW293" s="7"/>
      <c r="IX293" s="7"/>
      <c r="IY293" s="7"/>
      <c r="IZ293" s="7"/>
    </row>
    <row r="294" spans="1:260" ht="15.75" thickBot="1" x14ac:dyDescent="0.3">
      <c r="A294" s="58">
        <v>284</v>
      </c>
      <c r="B294" s="60" t="s">
        <v>803</v>
      </c>
      <c r="C294" s="5">
        <v>235</v>
      </c>
      <c r="D294" s="45">
        <v>2019</v>
      </c>
      <c r="E294" s="24">
        <v>7</v>
      </c>
      <c r="F294" s="3" t="s">
        <v>98</v>
      </c>
      <c r="G294" s="3" t="s">
        <v>154</v>
      </c>
      <c r="H294" s="24">
        <v>10033333</v>
      </c>
      <c r="I294" s="24">
        <v>0.20476189795918368</v>
      </c>
      <c r="J294" s="3" t="s">
        <v>396</v>
      </c>
      <c r="K294" s="24"/>
      <c r="L294" s="24"/>
      <c r="M294" s="24"/>
      <c r="N294" s="24"/>
      <c r="O294" s="24"/>
      <c r="P294" s="24">
        <v>7</v>
      </c>
      <c r="Q294" s="24">
        <v>7</v>
      </c>
      <c r="R294" s="24">
        <v>1023</v>
      </c>
      <c r="S294" s="49">
        <v>43595</v>
      </c>
      <c r="T294" s="24">
        <v>7000000</v>
      </c>
      <c r="U294" s="24">
        <v>7000000</v>
      </c>
      <c r="V294" s="24">
        <v>10033333</v>
      </c>
      <c r="W294" s="24">
        <v>38966667</v>
      </c>
      <c r="X294" s="24"/>
      <c r="Y294" s="24"/>
      <c r="IV294" s="7"/>
      <c r="IW294" s="7"/>
      <c r="IX294" s="7"/>
      <c r="IY294" s="7"/>
      <c r="IZ294" s="7"/>
    </row>
    <row r="295" spans="1:260" ht="15.75" thickBot="1" x14ac:dyDescent="0.3">
      <c r="A295" s="58">
        <v>285</v>
      </c>
      <c r="B295" s="60" t="s">
        <v>804</v>
      </c>
      <c r="C295" s="5">
        <v>235</v>
      </c>
      <c r="D295" s="45">
        <v>2019</v>
      </c>
      <c r="E295" s="24">
        <v>793812</v>
      </c>
      <c r="F295" s="3" t="s">
        <v>98</v>
      </c>
      <c r="G295" s="3" t="s">
        <v>154</v>
      </c>
      <c r="H295" s="24">
        <v>17200000</v>
      </c>
      <c r="I295" s="24">
        <v>0.35833333333333334</v>
      </c>
      <c r="J295" s="3" t="s">
        <v>396</v>
      </c>
      <c r="K295" s="24"/>
      <c r="L295" s="24"/>
      <c r="M295" s="24"/>
      <c r="N295" s="24"/>
      <c r="O295" s="24"/>
      <c r="P295" s="24">
        <v>8</v>
      </c>
      <c r="Q295" s="24">
        <v>8</v>
      </c>
      <c r="R295" s="24">
        <v>1024</v>
      </c>
      <c r="S295" s="49">
        <v>43595</v>
      </c>
      <c r="T295" s="24">
        <v>6000000</v>
      </c>
      <c r="U295" s="24">
        <v>6000000</v>
      </c>
      <c r="V295" s="24">
        <v>17200000</v>
      </c>
      <c r="W295" s="24">
        <v>30800000</v>
      </c>
      <c r="X295" s="24"/>
      <c r="Y295" s="24"/>
      <c r="IV295" s="7"/>
      <c r="IW295" s="7"/>
      <c r="IX295" s="7"/>
      <c r="IY295" s="7"/>
      <c r="IZ295" s="7"/>
    </row>
    <row r="296" spans="1:260" ht="15.75" thickBot="1" x14ac:dyDescent="0.3">
      <c r="A296" s="58">
        <v>286</v>
      </c>
      <c r="B296" s="60" t="s">
        <v>805</v>
      </c>
      <c r="C296" s="5">
        <v>235</v>
      </c>
      <c r="D296" s="45">
        <v>2019</v>
      </c>
      <c r="E296" s="24">
        <v>805428</v>
      </c>
      <c r="F296" s="3" t="s">
        <v>98</v>
      </c>
      <c r="G296" s="3" t="s">
        <v>154</v>
      </c>
      <c r="H296" s="24">
        <v>20066667</v>
      </c>
      <c r="I296" s="24">
        <v>0.40952381632653062</v>
      </c>
      <c r="J296" s="3" t="s">
        <v>396</v>
      </c>
      <c r="K296" s="24"/>
      <c r="L296" s="24"/>
      <c r="M296" s="24"/>
      <c r="N296" s="24"/>
      <c r="O296" s="24"/>
      <c r="P296" s="24">
        <v>7</v>
      </c>
      <c r="Q296" s="24">
        <v>7</v>
      </c>
      <c r="R296" s="24">
        <v>1025</v>
      </c>
      <c r="S296" s="49">
        <v>43595</v>
      </c>
      <c r="T296" s="24">
        <v>7000000</v>
      </c>
      <c r="U296" s="24">
        <v>7000000</v>
      </c>
      <c r="V296" s="24">
        <v>20066667</v>
      </c>
      <c r="W296" s="24">
        <v>28933333</v>
      </c>
      <c r="X296" s="24"/>
      <c r="Y296" s="24"/>
      <c r="IV296" s="7"/>
      <c r="IW296" s="7"/>
      <c r="IX296" s="7"/>
      <c r="IY296" s="7"/>
      <c r="IZ296" s="7"/>
    </row>
    <row r="297" spans="1:260" ht="15.75" thickBot="1" x14ac:dyDescent="0.3">
      <c r="A297" s="58">
        <v>287</v>
      </c>
      <c r="B297" s="60" t="s">
        <v>806</v>
      </c>
      <c r="C297" s="5">
        <v>235</v>
      </c>
      <c r="D297" s="45">
        <v>2019</v>
      </c>
      <c r="E297" s="24">
        <v>879944</v>
      </c>
      <c r="F297" s="3" t="s">
        <v>98</v>
      </c>
      <c r="G297" s="3" t="s">
        <v>154</v>
      </c>
      <c r="H297" s="24">
        <v>14133333</v>
      </c>
      <c r="I297" s="24">
        <v>0.25238094642857145</v>
      </c>
      <c r="J297" s="3" t="s">
        <v>396</v>
      </c>
      <c r="K297" s="24"/>
      <c r="L297" s="24"/>
      <c r="M297" s="24"/>
      <c r="N297" s="24"/>
      <c r="O297" s="24"/>
      <c r="P297" s="24">
        <v>7</v>
      </c>
      <c r="Q297" s="24">
        <v>7</v>
      </c>
      <c r="R297" s="24">
        <v>1026</v>
      </c>
      <c r="S297" s="49">
        <v>43595</v>
      </c>
      <c r="T297" s="24">
        <v>8000000</v>
      </c>
      <c r="U297" s="24">
        <v>8000000</v>
      </c>
      <c r="V297" s="24">
        <v>14133333</v>
      </c>
      <c r="W297" s="24">
        <v>41866667</v>
      </c>
      <c r="X297" s="24"/>
      <c r="Y297" s="24"/>
      <c r="IV297" s="7"/>
      <c r="IW297" s="7"/>
      <c r="IX297" s="7"/>
      <c r="IY297" s="7"/>
      <c r="IZ297" s="7"/>
    </row>
    <row r="298" spans="1:260" ht="15.75" thickBot="1" x14ac:dyDescent="0.3">
      <c r="A298" s="58">
        <v>288</v>
      </c>
      <c r="B298" s="60" t="s">
        <v>807</v>
      </c>
      <c r="C298" s="5">
        <v>235</v>
      </c>
      <c r="D298" s="45">
        <v>2019</v>
      </c>
      <c r="E298" s="24">
        <v>833674</v>
      </c>
      <c r="F298" s="3" t="s">
        <v>98</v>
      </c>
      <c r="G298" s="3" t="s">
        <v>154</v>
      </c>
      <c r="H298" s="24">
        <v>10133333</v>
      </c>
      <c r="I298" s="24">
        <v>0.36190475</v>
      </c>
      <c r="J298" s="3" t="s">
        <v>396</v>
      </c>
      <c r="K298" s="24"/>
      <c r="L298" s="24"/>
      <c r="M298" s="24"/>
      <c r="N298" s="24"/>
      <c r="O298" s="24"/>
      <c r="P298" s="24">
        <v>7</v>
      </c>
      <c r="Q298" s="24">
        <v>7</v>
      </c>
      <c r="R298" s="24">
        <v>1027</v>
      </c>
      <c r="S298" s="49">
        <v>43594</v>
      </c>
      <c r="T298" s="24">
        <v>4000000</v>
      </c>
      <c r="U298" s="24">
        <v>4000000</v>
      </c>
      <c r="V298" s="24">
        <v>10133333</v>
      </c>
      <c r="W298" s="24">
        <v>17866667</v>
      </c>
      <c r="X298" s="24"/>
      <c r="Y298" s="24"/>
      <c r="IV298" s="7"/>
      <c r="IW298" s="7"/>
      <c r="IX298" s="7"/>
      <c r="IY298" s="7"/>
      <c r="IZ298" s="7"/>
    </row>
    <row r="299" spans="1:260" ht="15.75" thickBot="1" x14ac:dyDescent="0.3">
      <c r="A299" s="58">
        <v>289</v>
      </c>
      <c r="B299" s="60" t="s">
        <v>808</v>
      </c>
      <c r="C299" s="5">
        <v>235</v>
      </c>
      <c r="D299" s="45">
        <v>2019</v>
      </c>
      <c r="E299" s="24">
        <v>817203</v>
      </c>
      <c r="F299" s="3" t="s">
        <v>98</v>
      </c>
      <c r="G299" s="3" t="s">
        <v>154</v>
      </c>
      <c r="H299" s="24">
        <v>18666667</v>
      </c>
      <c r="I299" s="24">
        <v>0.38095238775510204</v>
      </c>
      <c r="J299" s="3" t="s">
        <v>396</v>
      </c>
      <c r="K299" s="24"/>
      <c r="L299" s="24"/>
      <c r="M299" s="24"/>
      <c r="N299" s="24"/>
      <c r="O299" s="24"/>
      <c r="P299" s="24">
        <v>7</v>
      </c>
      <c r="Q299" s="24">
        <v>7</v>
      </c>
      <c r="R299" s="24">
        <v>1028</v>
      </c>
      <c r="S299" s="49">
        <v>43595</v>
      </c>
      <c r="T299" s="24">
        <v>7000000</v>
      </c>
      <c r="U299" s="24">
        <v>7000000</v>
      </c>
      <c r="V299" s="24">
        <v>18666667</v>
      </c>
      <c r="W299" s="24">
        <v>30333333</v>
      </c>
      <c r="X299" s="24"/>
      <c r="Y299" s="24"/>
      <c r="IV299" s="7"/>
      <c r="IW299" s="7"/>
      <c r="IX299" s="7"/>
      <c r="IY299" s="7"/>
      <c r="IZ299" s="7"/>
    </row>
    <row r="300" spans="1:260" ht="15.75" thickBot="1" x14ac:dyDescent="0.3">
      <c r="A300" s="58">
        <v>290</v>
      </c>
      <c r="B300" s="60" t="s">
        <v>809</v>
      </c>
      <c r="C300" s="5">
        <v>235</v>
      </c>
      <c r="D300" s="45">
        <v>2019</v>
      </c>
      <c r="E300" s="24">
        <v>804099</v>
      </c>
      <c r="F300" s="3" t="s">
        <v>98</v>
      </c>
      <c r="G300" s="3" t="s">
        <v>154</v>
      </c>
      <c r="H300" s="24">
        <v>11466667</v>
      </c>
      <c r="I300" s="24">
        <v>0.40952382142857141</v>
      </c>
      <c r="J300" s="3" t="s">
        <v>396</v>
      </c>
      <c r="K300" s="24"/>
      <c r="L300" s="24"/>
      <c r="M300" s="24"/>
      <c r="N300" s="24"/>
      <c r="O300" s="24"/>
      <c r="P300" s="24">
        <v>7</v>
      </c>
      <c r="Q300" s="24">
        <v>7</v>
      </c>
      <c r="R300" s="24">
        <v>1029</v>
      </c>
      <c r="S300" s="49">
        <v>43595</v>
      </c>
      <c r="T300" s="24">
        <v>4000000</v>
      </c>
      <c r="U300" s="24">
        <v>4000000</v>
      </c>
      <c r="V300" s="24">
        <v>11466667</v>
      </c>
      <c r="W300" s="24">
        <v>16533333</v>
      </c>
      <c r="X300" s="24"/>
      <c r="Y300" s="24"/>
      <c r="IV300" s="7"/>
      <c r="IW300" s="7"/>
      <c r="IX300" s="7"/>
      <c r="IY300" s="7"/>
      <c r="IZ300" s="7"/>
    </row>
    <row r="301" spans="1:260" ht="15.75" thickBot="1" x14ac:dyDescent="0.3">
      <c r="A301" s="58">
        <v>291</v>
      </c>
      <c r="B301" s="60" t="s">
        <v>810</v>
      </c>
      <c r="C301" s="5">
        <v>235</v>
      </c>
      <c r="D301" s="45">
        <v>2019</v>
      </c>
      <c r="E301" s="24">
        <v>786711</v>
      </c>
      <c r="F301" s="3" t="s">
        <v>98</v>
      </c>
      <c r="G301" s="3" t="s">
        <v>154</v>
      </c>
      <c r="H301" s="24">
        <v>21000000</v>
      </c>
      <c r="I301" s="24">
        <v>0.42857142857142855</v>
      </c>
      <c r="J301" s="3" t="s">
        <v>396</v>
      </c>
      <c r="K301" s="24"/>
      <c r="L301" s="24"/>
      <c r="M301" s="24"/>
      <c r="N301" s="24"/>
      <c r="O301" s="24"/>
      <c r="P301" s="24">
        <v>7</v>
      </c>
      <c r="Q301" s="24">
        <v>7</v>
      </c>
      <c r="R301" s="24">
        <v>1030</v>
      </c>
      <c r="S301" s="49">
        <v>43595</v>
      </c>
      <c r="T301" s="24">
        <v>7000000</v>
      </c>
      <c r="U301" s="24">
        <v>7000000</v>
      </c>
      <c r="V301" s="24">
        <v>21000000</v>
      </c>
      <c r="W301" s="24">
        <v>28000000</v>
      </c>
      <c r="X301" s="24"/>
      <c r="Y301" s="24"/>
      <c r="IV301" s="7"/>
      <c r="IW301" s="7"/>
      <c r="IX301" s="7"/>
      <c r="IY301" s="7"/>
      <c r="IZ301" s="7"/>
    </row>
    <row r="302" spans="1:260" ht="15.75" thickBot="1" x14ac:dyDescent="0.3">
      <c r="A302" s="58">
        <v>292</v>
      </c>
      <c r="B302" s="60" t="s">
        <v>811</v>
      </c>
      <c r="C302" s="5">
        <v>235</v>
      </c>
      <c r="D302" s="45">
        <v>2019</v>
      </c>
      <c r="E302" s="24">
        <v>789954</v>
      </c>
      <c r="F302" s="3" t="s">
        <v>98</v>
      </c>
      <c r="G302" s="3" t="s">
        <v>154</v>
      </c>
      <c r="H302" s="24">
        <v>12000000</v>
      </c>
      <c r="I302" s="24">
        <v>0.42857142857142855</v>
      </c>
      <c r="J302" s="3" t="s">
        <v>396</v>
      </c>
      <c r="K302" s="24"/>
      <c r="L302" s="24"/>
      <c r="M302" s="24"/>
      <c r="N302" s="24"/>
      <c r="O302" s="24"/>
      <c r="P302" s="24">
        <v>7</v>
      </c>
      <c r="Q302" s="24">
        <v>7</v>
      </c>
      <c r="R302" s="24">
        <v>1031</v>
      </c>
      <c r="S302" s="49">
        <v>43595</v>
      </c>
      <c r="T302" s="24">
        <v>4000000</v>
      </c>
      <c r="U302" s="24">
        <v>4000000</v>
      </c>
      <c r="V302" s="24">
        <v>12000000</v>
      </c>
      <c r="W302" s="24">
        <v>16000000</v>
      </c>
      <c r="X302" s="24"/>
      <c r="Y302" s="24"/>
      <c r="IV302" s="7"/>
      <c r="IW302" s="7"/>
      <c r="IX302" s="7"/>
      <c r="IY302" s="7"/>
      <c r="IZ302" s="7"/>
    </row>
    <row r="303" spans="1:260" ht="15.75" thickBot="1" x14ac:dyDescent="0.3">
      <c r="A303" s="58">
        <v>293</v>
      </c>
      <c r="B303" s="60" t="s">
        <v>812</v>
      </c>
      <c r="C303" s="5">
        <v>235</v>
      </c>
      <c r="D303" s="45">
        <v>2019</v>
      </c>
      <c r="E303" s="24">
        <v>834069</v>
      </c>
      <c r="F303" s="3" t="s">
        <v>98</v>
      </c>
      <c r="G303" s="3" t="s">
        <v>154</v>
      </c>
      <c r="H303" s="24">
        <v>20266667</v>
      </c>
      <c r="I303" s="24">
        <v>0.36190476785714287</v>
      </c>
      <c r="J303" s="3" t="s">
        <v>396</v>
      </c>
      <c r="K303" s="24"/>
      <c r="L303" s="24"/>
      <c r="M303" s="24"/>
      <c r="N303" s="24"/>
      <c r="O303" s="24"/>
      <c r="P303" s="24">
        <v>7</v>
      </c>
      <c r="Q303" s="24">
        <v>7</v>
      </c>
      <c r="R303" s="24">
        <v>1032</v>
      </c>
      <c r="S303" s="49">
        <v>43595</v>
      </c>
      <c r="T303" s="24">
        <v>8000000</v>
      </c>
      <c r="U303" s="24">
        <v>8000000</v>
      </c>
      <c r="V303" s="24">
        <v>20266667</v>
      </c>
      <c r="W303" s="24">
        <v>35733333</v>
      </c>
      <c r="X303" s="24"/>
      <c r="Y303" s="24"/>
      <c r="IV303" s="7"/>
      <c r="IW303" s="7"/>
      <c r="IX303" s="7"/>
      <c r="IY303" s="7"/>
      <c r="IZ303" s="7"/>
    </row>
    <row r="304" spans="1:260" ht="15.75" thickBot="1" x14ac:dyDescent="0.3">
      <c r="A304" s="58">
        <v>294</v>
      </c>
      <c r="B304" s="60" t="s">
        <v>813</v>
      </c>
      <c r="C304" s="5">
        <v>235</v>
      </c>
      <c r="D304" s="45">
        <v>2019</v>
      </c>
      <c r="E304" s="24">
        <v>872052</v>
      </c>
      <c r="F304" s="3" t="s">
        <v>98</v>
      </c>
      <c r="G304" s="3" t="s">
        <v>154</v>
      </c>
      <c r="H304" s="24">
        <v>16500000</v>
      </c>
      <c r="I304" s="24">
        <v>0.26190476190476192</v>
      </c>
      <c r="J304" s="3" t="s">
        <v>396</v>
      </c>
      <c r="K304" s="24"/>
      <c r="L304" s="24"/>
      <c r="M304" s="24"/>
      <c r="N304" s="24"/>
      <c r="O304" s="24"/>
      <c r="P304" s="24">
        <v>7</v>
      </c>
      <c r="Q304" s="24">
        <v>7</v>
      </c>
      <c r="R304" s="24">
        <v>1033</v>
      </c>
      <c r="S304" s="49">
        <v>43595</v>
      </c>
      <c r="T304" s="24">
        <v>9000000</v>
      </c>
      <c r="U304" s="24">
        <v>9000000</v>
      </c>
      <c r="V304" s="24">
        <v>16500000</v>
      </c>
      <c r="W304" s="24">
        <v>46500000</v>
      </c>
      <c r="X304" s="24"/>
      <c r="Y304" s="24"/>
      <c r="IV304" s="7"/>
      <c r="IW304" s="7"/>
      <c r="IX304" s="7"/>
      <c r="IY304" s="7"/>
      <c r="IZ304" s="7"/>
    </row>
    <row r="305" spans="1:260" ht="15.75" thickBot="1" x14ac:dyDescent="0.3">
      <c r="A305" s="58">
        <v>295</v>
      </c>
      <c r="B305" s="60" t="s">
        <v>814</v>
      </c>
      <c r="C305" s="5">
        <v>235</v>
      </c>
      <c r="D305" s="45">
        <v>2019</v>
      </c>
      <c r="E305" s="24">
        <v>785782</v>
      </c>
      <c r="F305" s="3" t="s">
        <v>98</v>
      </c>
      <c r="G305" s="3" t="s">
        <v>154</v>
      </c>
      <c r="H305" s="24">
        <v>21600000</v>
      </c>
      <c r="I305" s="24">
        <v>0.42857142857142855</v>
      </c>
      <c r="J305" s="3" t="s">
        <v>396</v>
      </c>
      <c r="K305" s="24"/>
      <c r="L305" s="24"/>
      <c r="M305" s="24"/>
      <c r="N305" s="24"/>
      <c r="O305" s="24"/>
      <c r="P305" s="24">
        <v>7</v>
      </c>
      <c r="Q305" s="24">
        <v>7</v>
      </c>
      <c r="R305" s="24">
        <v>1034</v>
      </c>
      <c r="S305" s="49">
        <v>43595</v>
      </c>
      <c r="T305" s="24">
        <v>7200000</v>
      </c>
      <c r="U305" s="24">
        <v>7200000</v>
      </c>
      <c r="V305" s="24">
        <v>21600000</v>
      </c>
      <c r="W305" s="24">
        <v>28800000</v>
      </c>
      <c r="X305" s="24"/>
      <c r="Y305" s="24"/>
      <c r="IV305" s="7"/>
      <c r="IW305" s="7"/>
      <c r="IX305" s="7"/>
      <c r="IY305" s="7"/>
      <c r="IZ305" s="7"/>
    </row>
    <row r="306" spans="1:260" ht="15.75" thickBot="1" x14ac:dyDescent="0.3">
      <c r="A306" s="58">
        <v>296</v>
      </c>
      <c r="B306" s="60" t="s">
        <v>815</v>
      </c>
      <c r="C306" s="5">
        <v>235</v>
      </c>
      <c r="D306" s="45">
        <v>2019</v>
      </c>
      <c r="E306" s="24">
        <v>828855</v>
      </c>
      <c r="F306" s="3" t="s">
        <v>98</v>
      </c>
      <c r="G306" s="3" t="s">
        <v>154</v>
      </c>
      <c r="H306" s="24">
        <v>23400000</v>
      </c>
      <c r="I306" s="24">
        <v>0.37142857142857144</v>
      </c>
      <c r="J306" s="3" t="s">
        <v>396</v>
      </c>
      <c r="K306" s="24"/>
      <c r="L306" s="24"/>
      <c r="M306" s="24"/>
      <c r="N306" s="24"/>
      <c r="O306" s="24"/>
      <c r="P306" s="24">
        <v>7</v>
      </c>
      <c r="Q306" s="24">
        <v>7</v>
      </c>
      <c r="R306" s="24">
        <v>1035</v>
      </c>
      <c r="S306" s="49">
        <v>43595</v>
      </c>
      <c r="T306" s="24">
        <v>9000000</v>
      </c>
      <c r="U306" s="24">
        <v>9000000</v>
      </c>
      <c r="V306" s="24">
        <v>23400000</v>
      </c>
      <c r="W306" s="24">
        <v>39600000</v>
      </c>
      <c r="X306" s="24"/>
      <c r="Y306" s="24"/>
      <c r="IV306" s="7"/>
      <c r="IW306" s="7"/>
      <c r="IX306" s="7"/>
      <c r="IY306" s="7"/>
      <c r="IZ306" s="7"/>
    </row>
    <row r="307" spans="1:260" ht="15.75" thickBot="1" x14ac:dyDescent="0.3">
      <c r="A307" s="58">
        <v>297</v>
      </c>
      <c r="B307" s="60" t="s">
        <v>816</v>
      </c>
      <c r="C307" s="5">
        <v>235</v>
      </c>
      <c r="D307" s="45">
        <v>2019</v>
      </c>
      <c r="E307" s="24">
        <v>820048</v>
      </c>
      <c r="F307" s="3" t="s">
        <v>98</v>
      </c>
      <c r="G307" s="3" t="s">
        <v>154</v>
      </c>
      <c r="H307" s="24">
        <v>24000000</v>
      </c>
      <c r="I307" s="24">
        <v>0.38095238095238093</v>
      </c>
      <c r="J307" s="3" t="s">
        <v>396</v>
      </c>
      <c r="K307" s="24"/>
      <c r="L307" s="24"/>
      <c r="M307" s="24"/>
      <c r="N307" s="24"/>
      <c r="O307" s="24"/>
      <c r="P307" s="24">
        <v>7</v>
      </c>
      <c r="Q307" s="24">
        <v>7</v>
      </c>
      <c r="R307" s="24">
        <v>1036</v>
      </c>
      <c r="S307" s="49">
        <v>43595</v>
      </c>
      <c r="T307" s="24">
        <v>9000000</v>
      </c>
      <c r="U307" s="24">
        <v>9000000</v>
      </c>
      <c r="V307" s="24">
        <v>24000000</v>
      </c>
      <c r="W307" s="24">
        <v>39000000</v>
      </c>
      <c r="X307" s="24"/>
      <c r="Y307" s="24"/>
      <c r="IV307" s="7"/>
      <c r="IW307" s="7"/>
      <c r="IX307" s="7"/>
      <c r="IY307" s="7"/>
      <c r="IZ307" s="7"/>
    </row>
    <row r="308" spans="1:260" ht="15.75" thickBot="1" x14ac:dyDescent="0.3">
      <c r="A308" s="58">
        <v>298</v>
      </c>
      <c r="B308" s="60" t="s">
        <v>817</v>
      </c>
      <c r="C308" s="5">
        <v>235</v>
      </c>
      <c r="D308" s="45">
        <v>2019</v>
      </c>
      <c r="E308" s="24">
        <v>786207</v>
      </c>
      <c r="F308" s="3" t="s">
        <v>98</v>
      </c>
      <c r="G308" s="3" t="s">
        <v>154</v>
      </c>
      <c r="H308" s="24">
        <v>24000000</v>
      </c>
      <c r="I308" s="24">
        <v>0.42857142857142855</v>
      </c>
      <c r="J308" s="3" t="s">
        <v>396</v>
      </c>
      <c r="K308" s="24"/>
      <c r="L308" s="24"/>
      <c r="M308" s="24"/>
      <c r="N308" s="24"/>
      <c r="O308" s="24"/>
      <c r="P308" s="24">
        <v>7</v>
      </c>
      <c r="Q308" s="24">
        <v>7</v>
      </c>
      <c r="R308" s="24">
        <v>1037</v>
      </c>
      <c r="S308" s="49">
        <v>43595</v>
      </c>
      <c r="T308" s="24">
        <v>8000000</v>
      </c>
      <c r="U308" s="24">
        <v>8000000</v>
      </c>
      <c r="V308" s="24">
        <v>24000000</v>
      </c>
      <c r="W308" s="24">
        <v>32000000</v>
      </c>
      <c r="X308" s="24"/>
      <c r="Y308" s="24"/>
      <c r="IV308" s="7"/>
      <c r="IW308" s="7"/>
      <c r="IX308" s="7"/>
      <c r="IY308" s="7"/>
      <c r="IZ308" s="7"/>
    </row>
    <row r="309" spans="1:260" ht="15.75" thickBot="1" x14ac:dyDescent="0.3">
      <c r="A309" s="58">
        <v>299</v>
      </c>
      <c r="B309" s="60" t="s">
        <v>818</v>
      </c>
      <c r="C309" s="5">
        <v>235</v>
      </c>
      <c r="D309" s="45">
        <v>2019</v>
      </c>
      <c r="E309" s="24">
        <v>853662</v>
      </c>
      <c r="F309" s="3" t="s">
        <v>98</v>
      </c>
      <c r="G309" s="3" t="s">
        <v>154</v>
      </c>
      <c r="H309" s="24">
        <v>17600000</v>
      </c>
      <c r="I309" s="24">
        <v>0.31428571428571428</v>
      </c>
      <c r="J309" s="3" t="s">
        <v>396</v>
      </c>
      <c r="K309" s="24"/>
      <c r="L309" s="24"/>
      <c r="M309" s="24"/>
      <c r="N309" s="24"/>
      <c r="O309" s="24"/>
      <c r="P309" s="24">
        <v>7</v>
      </c>
      <c r="Q309" s="24">
        <v>7</v>
      </c>
      <c r="R309" s="24">
        <v>1038</v>
      </c>
      <c r="S309" s="49">
        <v>43595</v>
      </c>
      <c r="T309" s="24">
        <v>8000000</v>
      </c>
      <c r="U309" s="24">
        <v>8000000</v>
      </c>
      <c r="V309" s="24">
        <v>17600000</v>
      </c>
      <c r="W309" s="24">
        <v>38400000</v>
      </c>
      <c r="X309" s="24"/>
      <c r="Y309" s="24"/>
      <c r="IV309" s="7"/>
      <c r="IW309" s="7"/>
      <c r="IX309" s="7"/>
      <c r="IY309" s="7"/>
      <c r="IZ309" s="7"/>
    </row>
    <row r="310" spans="1:260" ht="15.75" thickBot="1" x14ac:dyDescent="0.3">
      <c r="A310" s="58">
        <v>300</v>
      </c>
      <c r="B310" s="60" t="s">
        <v>819</v>
      </c>
      <c r="C310" s="5">
        <v>235</v>
      </c>
      <c r="D310" s="45">
        <v>2019</v>
      </c>
      <c r="E310" s="24">
        <v>770741</v>
      </c>
      <c r="F310" s="3" t="s">
        <v>98</v>
      </c>
      <c r="G310" s="3" t="s">
        <v>154</v>
      </c>
      <c r="H310" s="24">
        <v>30000000</v>
      </c>
      <c r="I310" s="24">
        <v>0.42857142857142855</v>
      </c>
      <c r="J310" s="3" t="s">
        <v>396</v>
      </c>
      <c r="K310" s="24"/>
      <c r="L310" s="24"/>
      <c r="M310" s="24"/>
      <c r="N310" s="24"/>
      <c r="O310" s="24"/>
      <c r="P310" s="24">
        <v>7</v>
      </c>
      <c r="Q310" s="24">
        <v>7</v>
      </c>
      <c r="R310" s="24">
        <v>1039</v>
      </c>
      <c r="S310" s="49">
        <v>43595</v>
      </c>
      <c r="T310" s="24">
        <v>10000000</v>
      </c>
      <c r="U310" s="24">
        <v>10000000</v>
      </c>
      <c r="V310" s="24">
        <v>30000000</v>
      </c>
      <c r="W310" s="24">
        <v>40000000</v>
      </c>
      <c r="X310" s="24"/>
      <c r="Y310" s="24"/>
      <c r="IV310" s="7"/>
      <c r="IW310" s="7"/>
      <c r="IX310" s="7"/>
      <c r="IY310" s="7"/>
      <c r="IZ310" s="7"/>
    </row>
    <row r="311" spans="1:260" ht="15.75" thickBot="1" x14ac:dyDescent="0.3">
      <c r="A311" s="58">
        <v>301</v>
      </c>
      <c r="B311" s="60" t="s">
        <v>820</v>
      </c>
      <c r="C311" s="5">
        <v>235</v>
      </c>
      <c r="D311" s="45">
        <v>2019</v>
      </c>
      <c r="E311" s="24">
        <v>12</v>
      </c>
      <c r="F311" s="3" t="s">
        <v>98</v>
      </c>
      <c r="G311" s="3" t="s">
        <v>154</v>
      </c>
      <c r="H311" s="24">
        <v>9000000</v>
      </c>
      <c r="I311" s="24">
        <v>0.14285714285714285</v>
      </c>
      <c r="J311" s="3" t="s">
        <v>396</v>
      </c>
      <c r="K311" s="24"/>
      <c r="L311" s="24"/>
      <c r="M311" s="24"/>
      <c r="N311" s="24"/>
      <c r="O311" s="24"/>
      <c r="P311" s="24">
        <v>7</v>
      </c>
      <c r="Q311" s="24">
        <v>7</v>
      </c>
      <c r="R311" s="24">
        <v>1040</v>
      </c>
      <c r="S311" s="49">
        <v>43595</v>
      </c>
      <c r="T311" s="24">
        <v>9000000</v>
      </c>
      <c r="U311" s="24">
        <v>9000000</v>
      </c>
      <c r="V311" s="24">
        <v>9000000</v>
      </c>
      <c r="W311" s="24">
        <v>54000000</v>
      </c>
      <c r="X311" s="24"/>
      <c r="Y311" s="24"/>
      <c r="IV311" s="7"/>
      <c r="IW311" s="7"/>
      <c r="IX311" s="7"/>
      <c r="IY311" s="7"/>
      <c r="IZ311" s="7"/>
    </row>
    <row r="312" spans="1:260" ht="15.75" thickBot="1" x14ac:dyDescent="0.3">
      <c r="A312" s="58">
        <v>302</v>
      </c>
      <c r="B312" s="60" t="s">
        <v>821</v>
      </c>
      <c r="C312" s="5">
        <v>235</v>
      </c>
      <c r="D312" s="45">
        <v>2019</v>
      </c>
      <c r="E312" s="24">
        <v>832128</v>
      </c>
      <c r="F312" s="3" t="s">
        <v>98</v>
      </c>
      <c r="G312" s="3" t="s">
        <v>154</v>
      </c>
      <c r="H312" s="24">
        <v>15400000</v>
      </c>
      <c r="I312" s="24">
        <v>0.36666666666666664</v>
      </c>
      <c r="J312" s="3" t="s">
        <v>396</v>
      </c>
      <c r="K312" s="24"/>
      <c r="L312" s="24"/>
      <c r="M312" s="24"/>
      <c r="N312" s="24"/>
      <c r="O312" s="24"/>
      <c r="P312" s="24">
        <v>8</v>
      </c>
      <c r="Q312" s="24">
        <v>8</v>
      </c>
      <c r="R312" s="24">
        <v>1041</v>
      </c>
      <c r="S312" s="49">
        <v>43595</v>
      </c>
      <c r="T312" s="24">
        <v>6000000</v>
      </c>
      <c r="U312" s="24">
        <v>6000000</v>
      </c>
      <c r="V312" s="24">
        <v>15400000</v>
      </c>
      <c r="W312" s="24">
        <v>26600000</v>
      </c>
      <c r="X312" s="24"/>
      <c r="Y312" s="24"/>
      <c r="IV312" s="7"/>
      <c r="IW312" s="7"/>
      <c r="IX312" s="7"/>
      <c r="IY312" s="7"/>
      <c r="IZ312" s="7"/>
    </row>
    <row r="313" spans="1:260" ht="15.75" thickBot="1" x14ac:dyDescent="0.3">
      <c r="A313" s="58">
        <v>303</v>
      </c>
      <c r="B313" s="60" t="s">
        <v>822</v>
      </c>
      <c r="C313" s="5">
        <v>235</v>
      </c>
      <c r="D313" s="45">
        <v>2019</v>
      </c>
      <c r="E313" s="24">
        <v>793052</v>
      </c>
      <c r="F313" s="3" t="s">
        <v>98</v>
      </c>
      <c r="G313" s="3" t="s">
        <v>154</v>
      </c>
      <c r="H313" s="24">
        <v>18000000</v>
      </c>
      <c r="I313" s="24">
        <v>0.375</v>
      </c>
      <c r="J313" s="3" t="s">
        <v>396</v>
      </c>
      <c r="K313" s="24"/>
      <c r="L313" s="24"/>
      <c r="M313" s="24"/>
      <c r="N313" s="24"/>
      <c r="O313" s="24"/>
      <c r="P313" s="24">
        <v>8</v>
      </c>
      <c r="Q313" s="24">
        <v>8</v>
      </c>
      <c r="R313" s="24">
        <v>1042</v>
      </c>
      <c r="S313" s="49">
        <v>43598</v>
      </c>
      <c r="T313" s="24">
        <v>6000000</v>
      </c>
      <c r="U313" s="24">
        <v>6000000</v>
      </c>
      <c r="V313" s="24">
        <v>18000000</v>
      </c>
      <c r="W313" s="24">
        <v>30000000</v>
      </c>
      <c r="X313" s="24"/>
      <c r="Y313" s="24"/>
      <c r="IV313" s="7"/>
      <c r="IW313" s="7"/>
      <c r="IX313" s="7"/>
      <c r="IY313" s="7"/>
      <c r="IZ313" s="7"/>
    </row>
    <row r="314" spans="1:260" ht="15.75" thickBot="1" x14ac:dyDescent="0.3">
      <c r="A314" s="58">
        <v>304</v>
      </c>
      <c r="B314" s="60" t="s">
        <v>823</v>
      </c>
      <c r="C314" s="5">
        <v>235</v>
      </c>
      <c r="D314" s="45">
        <v>2019</v>
      </c>
      <c r="E314" s="24">
        <v>850819</v>
      </c>
      <c r="F314" s="3" t="s">
        <v>98</v>
      </c>
      <c r="G314" s="3" t="s">
        <v>154</v>
      </c>
      <c r="H314" s="24">
        <v>11666667</v>
      </c>
      <c r="I314" s="24">
        <v>0.33333334285714283</v>
      </c>
      <c r="J314" s="3" t="s">
        <v>396</v>
      </c>
      <c r="K314" s="24"/>
      <c r="L314" s="24"/>
      <c r="M314" s="24"/>
      <c r="N314" s="24"/>
      <c r="O314" s="24"/>
      <c r="P314" s="24">
        <v>7</v>
      </c>
      <c r="Q314" s="24">
        <v>7</v>
      </c>
      <c r="R314" s="24">
        <v>1043</v>
      </c>
      <c r="S314" s="49">
        <v>43595</v>
      </c>
      <c r="T314" s="24">
        <v>5000000</v>
      </c>
      <c r="U314" s="24">
        <v>5000000</v>
      </c>
      <c r="V314" s="24">
        <v>11666667</v>
      </c>
      <c r="W314" s="24">
        <v>23333333</v>
      </c>
      <c r="X314" s="24"/>
      <c r="Y314" s="24"/>
      <c r="IV314" s="7"/>
      <c r="IW314" s="7"/>
      <c r="IX314" s="7"/>
      <c r="IY314" s="7"/>
      <c r="IZ314" s="7"/>
    </row>
    <row r="315" spans="1:260" ht="15.75" thickBot="1" x14ac:dyDescent="0.3">
      <c r="A315" s="58">
        <v>305</v>
      </c>
      <c r="B315" s="60" t="s">
        <v>824</v>
      </c>
      <c r="C315" s="5">
        <v>235</v>
      </c>
      <c r="D315" s="45">
        <v>2019</v>
      </c>
      <c r="E315" s="24">
        <v>837825</v>
      </c>
      <c r="F315" s="3" t="s">
        <v>98</v>
      </c>
      <c r="G315" s="3" t="s">
        <v>154</v>
      </c>
      <c r="H315" s="24">
        <v>24333333</v>
      </c>
      <c r="I315" s="24">
        <v>0.34761904285714285</v>
      </c>
      <c r="J315" s="3" t="s">
        <v>396</v>
      </c>
      <c r="K315" s="24"/>
      <c r="L315" s="24"/>
      <c r="M315" s="24"/>
      <c r="N315" s="24"/>
      <c r="O315" s="24"/>
      <c r="P315" s="24">
        <v>7</v>
      </c>
      <c r="Q315" s="24">
        <v>7</v>
      </c>
      <c r="R315" s="24">
        <v>1044</v>
      </c>
      <c r="S315" s="49">
        <v>43595</v>
      </c>
      <c r="T315" s="24">
        <v>10000000</v>
      </c>
      <c r="U315" s="24">
        <v>10000000</v>
      </c>
      <c r="V315" s="24">
        <v>24333333</v>
      </c>
      <c r="W315" s="24">
        <v>45666667</v>
      </c>
      <c r="X315" s="24"/>
      <c r="Y315" s="24"/>
      <c r="IV315" s="7"/>
      <c r="IW315" s="7"/>
      <c r="IX315" s="7"/>
      <c r="IY315" s="7"/>
      <c r="IZ315" s="7"/>
    </row>
    <row r="316" spans="1:260" ht="15.75" thickBot="1" x14ac:dyDescent="0.3">
      <c r="A316" s="58">
        <v>306</v>
      </c>
      <c r="B316" s="60" t="s">
        <v>825</v>
      </c>
      <c r="C316" s="5">
        <v>235</v>
      </c>
      <c r="D316" s="45">
        <v>2019</v>
      </c>
      <c r="E316" s="24">
        <v>786202</v>
      </c>
      <c r="F316" s="3" t="s">
        <v>98</v>
      </c>
      <c r="G316" s="3" t="s">
        <v>154</v>
      </c>
      <c r="H316" s="24">
        <v>18000000</v>
      </c>
      <c r="I316" s="24">
        <v>0.42857142857142855</v>
      </c>
      <c r="J316" s="3" t="s">
        <v>396</v>
      </c>
      <c r="K316" s="24"/>
      <c r="L316" s="24"/>
      <c r="M316" s="24"/>
      <c r="N316" s="24"/>
      <c r="O316" s="24"/>
      <c r="P316" s="24">
        <v>7</v>
      </c>
      <c r="Q316" s="24">
        <v>7</v>
      </c>
      <c r="R316" s="24">
        <v>1045</v>
      </c>
      <c r="S316" s="49">
        <v>43598</v>
      </c>
      <c r="T316" s="24">
        <v>6000000</v>
      </c>
      <c r="U316" s="24">
        <v>6000000</v>
      </c>
      <c r="V316" s="24">
        <v>18000000</v>
      </c>
      <c r="W316" s="24">
        <v>24000000</v>
      </c>
      <c r="X316" s="24"/>
      <c r="Y316" s="24"/>
      <c r="IV316" s="7"/>
      <c r="IW316" s="7"/>
      <c r="IX316" s="7"/>
      <c r="IY316" s="7"/>
      <c r="IZ316" s="7"/>
    </row>
    <row r="317" spans="1:260" ht="15.75" thickBot="1" x14ac:dyDescent="0.3">
      <c r="A317" s="58">
        <v>307</v>
      </c>
      <c r="B317" s="60" t="s">
        <v>826</v>
      </c>
      <c r="C317" s="5">
        <v>235</v>
      </c>
      <c r="D317" s="45">
        <v>2019</v>
      </c>
      <c r="E317" s="24">
        <v>797730</v>
      </c>
      <c r="F317" s="3" t="s">
        <v>98</v>
      </c>
      <c r="G317" s="3" t="s">
        <v>154</v>
      </c>
      <c r="H317" s="24">
        <v>17000000</v>
      </c>
      <c r="I317" s="24">
        <v>0.40476190476190477</v>
      </c>
      <c r="J317" s="3" t="s">
        <v>396</v>
      </c>
      <c r="K317" s="24"/>
      <c r="L317" s="24"/>
      <c r="M317" s="24"/>
      <c r="N317" s="24"/>
      <c r="O317" s="24"/>
      <c r="P317" s="24">
        <v>7</v>
      </c>
      <c r="Q317" s="24">
        <v>7</v>
      </c>
      <c r="R317" s="24">
        <v>1046</v>
      </c>
      <c r="S317" s="49">
        <v>43598</v>
      </c>
      <c r="T317" s="24">
        <v>6000000</v>
      </c>
      <c r="U317" s="24">
        <v>6000000</v>
      </c>
      <c r="V317" s="24">
        <v>17000000</v>
      </c>
      <c r="W317" s="24">
        <v>25000000</v>
      </c>
      <c r="X317" s="24"/>
      <c r="Y317" s="24"/>
      <c r="IV317" s="7"/>
      <c r="IW317" s="7"/>
      <c r="IX317" s="7"/>
      <c r="IY317" s="7"/>
      <c r="IZ317" s="7"/>
    </row>
    <row r="318" spans="1:260" ht="15.75" thickBot="1" x14ac:dyDescent="0.3">
      <c r="A318" s="58">
        <v>308</v>
      </c>
      <c r="B318" s="60" t="s">
        <v>827</v>
      </c>
      <c r="C318" s="5">
        <v>235</v>
      </c>
      <c r="D318" s="45">
        <v>2019</v>
      </c>
      <c r="E318" s="24">
        <v>789847</v>
      </c>
      <c r="F318" s="3" t="s">
        <v>98</v>
      </c>
      <c r="G318" s="3" t="s">
        <v>154</v>
      </c>
      <c r="H318" s="24">
        <v>15000000</v>
      </c>
      <c r="I318" s="24">
        <v>0.42857142857142855</v>
      </c>
      <c r="J318" s="3" t="s">
        <v>396</v>
      </c>
      <c r="K318" s="24"/>
      <c r="L318" s="24"/>
      <c r="M318" s="24"/>
      <c r="N318" s="24"/>
      <c r="O318" s="24"/>
      <c r="P318" s="24">
        <v>7</v>
      </c>
      <c r="Q318" s="24">
        <v>7</v>
      </c>
      <c r="R318" s="24">
        <v>1047</v>
      </c>
      <c r="S318" s="49">
        <v>43598</v>
      </c>
      <c r="T318" s="24">
        <v>5000000</v>
      </c>
      <c r="U318" s="24">
        <v>5000000</v>
      </c>
      <c r="V318" s="24">
        <v>15000000</v>
      </c>
      <c r="W318" s="24">
        <v>20000000</v>
      </c>
      <c r="X318" s="24"/>
      <c r="Y318" s="24"/>
      <c r="IV318" s="7"/>
      <c r="IW318" s="7"/>
      <c r="IX318" s="7"/>
      <c r="IY318" s="7"/>
      <c r="IZ318" s="7"/>
    </row>
    <row r="319" spans="1:260" ht="15.75" thickBot="1" x14ac:dyDescent="0.3">
      <c r="A319" s="58">
        <v>309</v>
      </c>
      <c r="B319" s="60" t="s">
        <v>828</v>
      </c>
      <c r="C319" s="5">
        <v>235</v>
      </c>
      <c r="D319" s="45">
        <v>2019</v>
      </c>
      <c r="E319" s="24">
        <v>791843</v>
      </c>
      <c r="F319" s="3" t="s">
        <v>98</v>
      </c>
      <c r="G319" s="3" t="s">
        <v>154</v>
      </c>
      <c r="H319" s="24">
        <v>21000000</v>
      </c>
      <c r="I319" s="24">
        <v>0.42857142857142855</v>
      </c>
      <c r="J319" s="3" t="s">
        <v>396</v>
      </c>
      <c r="K319" s="24"/>
      <c r="L319" s="24"/>
      <c r="M319" s="24"/>
      <c r="N319" s="24"/>
      <c r="O319" s="24"/>
      <c r="P319" s="24">
        <v>7</v>
      </c>
      <c r="Q319" s="24">
        <v>7</v>
      </c>
      <c r="R319" s="24">
        <v>1049</v>
      </c>
      <c r="S319" s="49">
        <v>43598</v>
      </c>
      <c r="T319" s="24">
        <v>7000000</v>
      </c>
      <c r="U319" s="24">
        <v>7000000</v>
      </c>
      <c r="V319" s="24">
        <v>21000000</v>
      </c>
      <c r="W319" s="24">
        <v>28000000</v>
      </c>
      <c r="X319" s="24"/>
      <c r="Y319" s="24"/>
      <c r="IV319" s="7"/>
      <c r="IW319" s="7"/>
      <c r="IX319" s="7"/>
      <c r="IY319" s="7"/>
      <c r="IZ319" s="7"/>
    </row>
    <row r="320" spans="1:260" ht="15.75" thickBot="1" x14ac:dyDescent="0.3">
      <c r="A320" s="58">
        <v>310</v>
      </c>
      <c r="B320" s="60" t="s">
        <v>829</v>
      </c>
      <c r="C320" s="5">
        <v>235</v>
      </c>
      <c r="D320" s="45">
        <v>2019</v>
      </c>
      <c r="E320" s="24">
        <v>790707</v>
      </c>
      <c r="F320" s="3" t="s">
        <v>98</v>
      </c>
      <c r="G320" s="3" t="s">
        <v>154</v>
      </c>
      <c r="H320" s="24">
        <v>15000000</v>
      </c>
      <c r="I320" s="24">
        <v>0.42857142857142855</v>
      </c>
      <c r="J320" s="3" t="s">
        <v>396</v>
      </c>
      <c r="K320" s="24"/>
      <c r="L320" s="24"/>
      <c r="M320" s="24"/>
      <c r="N320" s="24"/>
      <c r="O320" s="24"/>
      <c r="P320" s="24">
        <v>7</v>
      </c>
      <c r="Q320" s="24">
        <v>7</v>
      </c>
      <c r="R320" s="24">
        <v>1050</v>
      </c>
      <c r="S320" s="49">
        <v>43598</v>
      </c>
      <c r="T320" s="24">
        <v>5000000</v>
      </c>
      <c r="U320" s="24">
        <v>5000000</v>
      </c>
      <c r="V320" s="24">
        <v>15000000</v>
      </c>
      <c r="W320" s="24">
        <v>20000000</v>
      </c>
      <c r="X320" s="24"/>
      <c r="Y320" s="24"/>
      <c r="IV320" s="7"/>
      <c r="IW320" s="7"/>
      <c r="IX320" s="7"/>
      <c r="IY320" s="7"/>
      <c r="IZ320" s="7"/>
    </row>
    <row r="321" spans="1:260" ht="15.75" thickBot="1" x14ac:dyDescent="0.3">
      <c r="A321" s="58">
        <v>311</v>
      </c>
      <c r="B321" s="60" t="s">
        <v>830</v>
      </c>
      <c r="C321" s="5">
        <v>235</v>
      </c>
      <c r="D321" s="45">
        <v>2019</v>
      </c>
      <c r="E321" s="24">
        <v>796962</v>
      </c>
      <c r="F321" s="3" t="s">
        <v>98</v>
      </c>
      <c r="G321" s="3" t="s">
        <v>154</v>
      </c>
      <c r="H321" s="24">
        <v>14333333</v>
      </c>
      <c r="I321" s="24">
        <v>0.40952379999999999</v>
      </c>
      <c r="J321" s="3" t="s">
        <v>396</v>
      </c>
      <c r="K321" s="24"/>
      <c r="L321" s="24"/>
      <c r="M321" s="24"/>
      <c r="N321" s="24"/>
      <c r="O321" s="24"/>
      <c r="P321" s="24">
        <v>7</v>
      </c>
      <c r="Q321" s="24">
        <v>7</v>
      </c>
      <c r="R321" s="24">
        <v>1051</v>
      </c>
      <c r="S321" s="49">
        <v>43598</v>
      </c>
      <c r="T321" s="24">
        <v>5000000</v>
      </c>
      <c r="U321" s="24">
        <v>5000000</v>
      </c>
      <c r="V321" s="24">
        <v>14333333</v>
      </c>
      <c r="W321" s="24">
        <v>20666667</v>
      </c>
      <c r="X321" s="24"/>
      <c r="Y321" s="24"/>
      <c r="IV321" s="7"/>
      <c r="IW321" s="7"/>
      <c r="IX321" s="7"/>
      <c r="IY321" s="7"/>
      <c r="IZ321" s="7"/>
    </row>
    <row r="322" spans="1:260" ht="15.75" thickBot="1" x14ac:dyDescent="0.3">
      <c r="A322" s="58">
        <v>312</v>
      </c>
      <c r="B322" s="60" t="s">
        <v>831</v>
      </c>
      <c r="C322" s="5">
        <v>235</v>
      </c>
      <c r="D322" s="45">
        <v>2019</v>
      </c>
      <c r="E322" s="24">
        <v>778744</v>
      </c>
      <c r="F322" s="3" t="s">
        <v>98</v>
      </c>
      <c r="G322" s="3" t="s">
        <v>154</v>
      </c>
      <c r="H322" s="24">
        <v>27000000</v>
      </c>
      <c r="I322" s="24">
        <v>0.42857142857142855</v>
      </c>
      <c r="J322" s="3" t="s">
        <v>396</v>
      </c>
      <c r="K322" s="24"/>
      <c r="L322" s="24"/>
      <c r="M322" s="24"/>
      <c r="N322" s="24"/>
      <c r="O322" s="24"/>
      <c r="P322" s="24">
        <v>7</v>
      </c>
      <c r="Q322" s="24">
        <v>7</v>
      </c>
      <c r="R322" s="24">
        <v>1052</v>
      </c>
      <c r="S322" s="49">
        <v>43598</v>
      </c>
      <c r="T322" s="24">
        <v>9000000</v>
      </c>
      <c r="U322" s="24">
        <v>9000000</v>
      </c>
      <c r="V322" s="24">
        <v>27000000</v>
      </c>
      <c r="W322" s="24">
        <v>36000000</v>
      </c>
      <c r="X322" s="24"/>
      <c r="Y322" s="24"/>
      <c r="IV322" s="7"/>
      <c r="IW322" s="7"/>
      <c r="IX322" s="7"/>
      <c r="IY322" s="7"/>
      <c r="IZ322" s="7"/>
    </row>
    <row r="323" spans="1:260" ht="15.75" thickBot="1" x14ac:dyDescent="0.3">
      <c r="A323" s="58">
        <v>313</v>
      </c>
      <c r="B323" s="60" t="s">
        <v>832</v>
      </c>
      <c r="C323" s="5">
        <v>235</v>
      </c>
      <c r="D323" s="45">
        <v>2019</v>
      </c>
      <c r="E323" s="24">
        <v>832171</v>
      </c>
      <c r="F323" s="3" t="s">
        <v>98</v>
      </c>
      <c r="G323" s="3" t="s">
        <v>154</v>
      </c>
      <c r="H323" s="24">
        <v>7600000</v>
      </c>
      <c r="I323" s="24">
        <v>0.18571428571428572</v>
      </c>
      <c r="J323" s="3" t="s">
        <v>396</v>
      </c>
      <c r="K323" s="24"/>
      <c r="L323" s="24"/>
      <c r="M323" s="24"/>
      <c r="N323" s="24"/>
      <c r="O323" s="24"/>
      <c r="P323" s="24">
        <v>8</v>
      </c>
      <c r="Q323" s="24">
        <v>8</v>
      </c>
      <c r="R323" s="24">
        <v>1053</v>
      </c>
      <c r="S323" s="49">
        <v>43598</v>
      </c>
      <c r="T323" s="24">
        <v>6000000</v>
      </c>
      <c r="U323" s="24">
        <v>6000000</v>
      </c>
      <c r="V323" s="24">
        <v>7600000</v>
      </c>
      <c r="W323" s="24">
        <v>34400000</v>
      </c>
      <c r="X323" s="24"/>
      <c r="Y323" s="24"/>
      <c r="IV323" s="7"/>
      <c r="IW323" s="7"/>
      <c r="IX323" s="7"/>
      <c r="IY323" s="7"/>
      <c r="IZ323" s="7"/>
    </row>
    <row r="324" spans="1:260" ht="15.75" thickBot="1" x14ac:dyDescent="0.3">
      <c r="A324" s="58">
        <v>314</v>
      </c>
      <c r="B324" s="60" t="s">
        <v>833</v>
      </c>
      <c r="C324" s="5">
        <v>235</v>
      </c>
      <c r="D324" s="45">
        <v>2019</v>
      </c>
      <c r="E324" s="24">
        <v>799238</v>
      </c>
      <c r="F324" s="3" t="s">
        <v>98</v>
      </c>
      <c r="G324" s="3" t="s">
        <v>154</v>
      </c>
      <c r="H324" s="24">
        <v>17200000</v>
      </c>
      <c r="I324" s="24">
        <v>0.40952380952380951</v>
      </c>
      <c r="J324" s="3" t="s">
        <v>396</v>
      </c>
      <c r="K324" s="24"/>
      <c r="L324" s="24"/>
      <c r="M324" s="24"/>
      <c r="N324" s="24"/>
      <c r="O324" s="24"/>
      <c r="P324" s="24">
        <v>7</v>
      </c>
      <c r="Q324" s="24">
        <v>7</v>
      </c>
      <c r="R324" s="24">
        <v>1054</v>
      </c>
      <c r="S324" s="49">
        <v>43598</v>
      </c>
      <c r="T324" s="24">
        <v>6000000</v>
      </c>
      <c r="U324" s="24">
        <v>6000000</v>
      </c>
      <c r="V324" s="24">
        <v>17200000</v>
      </c>
      <c r="W324" s="24">
        <v>24800000</v>
      </c>
      <c r="X324" s="24"/>
      <c r="Y324" s="24"/>
      <c r="IV324" s="7"/>
      <c r="IW324" s="7"/>
      <c r="IX324" s="7"/>
      <c r="IY324" s="7"/>
      <c r="IZ324" s="7"/>
    </row>
    <row r="325" spans="1:260" ht="15.75" thickBot="1" x14ac:dyDescent="0.3">
      <c r="A325" s="58">
        <v>315</v>
      </c>
      <c r="B325" s="60" t="s">
        <v>834</v>
      </c>
      <c r="C325" s="5">
        <v>235</v>
      </c>
      <c r="D325" s="45">
        <v>2019</v>
      </c>
      <c r="E325" s="24">
        <v>36351</v>
      </c>
      <c r="F325" s="3" t="s">
        <v>109</v>
      </c>
      <c r="G325" s="3" t="s">
        <v>185</v>
      </c>
      <c r="H325" s="24">
        <v>3310377</v>
      </c>
      <c r="I325" s="24">
        <v>2.0689856249999999E-2</v>
      </c>
      <c r="J325" s="3" t="s">
        <v>396</v>
      </c>
      <c r="K325" s="24"/>
      <c r="L325" s="24"/>
      <c r="M325" s="24"/>
      <c r="N325" s="24"/>
      <c r="O325" s="24"/>
      <c r="P325" s="24">
        <v>12</v>
      </c>
      <c r="Q325" s="24">
        <f>VLOOKUP(E325,[1]Consolidado_Contratción_2019!$C$3:$Z$400,24,0)</f>
        <v>12</v>
      </c>
      <c r="R325" s="24">
        <v>1056</v>
      </c>
      <c r="S325" s="49">
        <v>43598</v>
      </c>
      <c r="T325" s="24">
        <v>3310377</v>
      </c>
      <c r="U325" s="24">
        <v>3310377</v>
      </c>
      <c r="V325" s="24">
        <v>3310377</v>
      </c>
      <c r="W325" s="24">
        <v>156689623</v>
      </c>
      <c r="X325" s="24"/>
      <c r="Y325" s="24"/>
      <c r="IV325" s="7"/>
      <c r="IW325" s="7"/>
      <c r="IX325" s="7"/>
      <c r="IY325" s="7"/>
      <c r="IZ325" s="7"/>
    </row>
    <row r="326" spans="1:260" ht="15.75" thickBot="1" x14ac:dyDescent="0.3">
      <c r="A326" s="58">
        <v>316</v>
      </c>
      <c r="B326" s="60" t="s">
        <v>835</v>
      </c>
      <c r="C326" s="5">
        <v>235</v>
      </c>
      <c r="D326" s="45">
        <v>2019</v>
      </c>
      <c r="E326" s="24">
        <v>811407</v>
      </c>
      <c r="F326" s="3" t="s">
        <v>98</v>
      </c>
      <c r="G326" s="3" t="s">
        <v>154</v>
      </c>
      <c r="H326" s="24">
        <v>25500000</v>
      </c>
      <c r="I326" s="24">
        <v>0.40476190476190477</v>
      </c>
      <c r="J326" s="3" t="s">
        <v>396</v>
      </c>
      <c r="K326" s="24"/>
      <c r="L326" s="24"/>
      <c r="M326" s="24"/>
      <c r="N326" s="24"/>
      <c r="O326" s="24"/>
      <c r="P326" s="24">
        <v>8</v>
      </c>
      <c r="Q326" s="24">
        <v>8</v>
      </c>
      <c r="R326" s="24">
        <v>1057</v>
      </c>
      <c r="S326" s="49">
        <v>43599</v>
      </c>
      <c r="T326" s="24">
        <v>9000000</v>
      </c>
      <c r="U326" s="24">
        <v>9000000</v>
      </c>
      <c r="V326" s="24">
        <v>25500000</v>
      </c>
      <c r="W326" s="24">
        <v>37500000</v>
      </c>
      <c r="X326" s="24"/>
      <c r="Y326" s="24"/>
      <c r="IV326" s="7"/>
      <c r="IW326" s="7"/>
      <c r="IX326" s="7"/>
      <c r="IY326" s="7"/>
      <c r="IZ326" s="7"/>
    </row>
    <row r="327" spans="1:260" ht="15.75" thickBot="1" x14ac:dyDescent="0.3">
      <c r="A327" s="58">
        <v>317</v>
      </c>
      <c r="B327" s="60" t="s">
        <v>836</v>
      </c>
      <c r="C327" s="5">
        <v>235</v>
      </c>
      <c r="D327" s="45">
        <v>2019</v>
      </c>
      <c r="E327" s="24">
        <v>3668182</v>
      </c>
      <c r="F327" s="3" t="s">
        <v>109</v>
      </c>
      <c r="G327" s="3" t="s">
        <v>185</v>
      </c>
      <c r="H327" s="24">
        <v>79832314</v>
      </c>
      <c r="I327" s="24">
        <v>1</v>
      </c>
      <c r="J327" s="3" t="s">
        <v>396</v>
      </c>
      <c r="K327" s="24"/>
      <c r="L327" s="24"/>
      <c r="M327" s="24"/>
      <c r="N327" s="24"/>
      <c r="O327" s="24"/>
      <c r="P327" s="24">
        <v>3</v>
      </c>
      <c r="Q327" s="24">
        <v>3</v>
      </c>
      <c r="R327" s="24">
        <v>1058</v>
      </c>
      <c r="S327" s="49">
        <v>43598</v>
      </c>
      <c r="T327" s="24">
        <v>33469770</v>
      </c>
      <c r="U327" s="24">
        <v>33469770</v>
      </c>
      <c r="V327" s="24">
        <v>79832314</v>
      </c>
      <c r="W327" s="24">
        <v>0</v>
      </c>
      <c r="X327" s="24"/>
      <c r="Y327" s="24"/>
      <c r="IV327" s="7"/>
      <c r="IW327" s="7"/>
      <c r="IX327" s="7"/>
      <c r="IY327" s="7"/>
      <c r="IZ327" s="7"/>
    </row>
    <row r="328" spans="1:260" ht="15.75" thickBot="1" x14ac:dyDescent="0.3">
      <c r="A328" s="58">
        <v>318</v>
      </c>
      <c r="B328" s="60" t="s">
        <v>837</v>
      </c>
      <c r="C328" s="5">
        <v>235</v>
      </c>
      <c r="D328" s="45">
        <v>2019</v>
      </c>
      <c r="E328" s="24">
        <v>777928</v>
      </c>
      <c r="F328" s="3" t="s">
        <v>98</v>
      </c>
      <c r="G328" s="3" t="s">
        <v>154</v>
      </c>
      <c r="H328" s="24">
        <v>24000000</v>
      </c>
      <c r="I328" s="24">
        <v>0.42857142857142855</v>
      </c>
      <c r="J328" s="3" t="s">
        <v>396</v>
      </c>
      <c r="K328" s="24"/>
      <c r="L328" s="24"/>
      <c r="M328" s="24"/>
      <c r="N328" s="24"/>
      <c r="O328" s="24"/>
      <c r="P328" s="24">
        <v>7</v>
      </c>
      <c r="Q328" s="24">
        <v>7</v>
      </c>
      <c r="R328" s="24">
        <v>1059</v>
      </c>
      <c r="S328" s="49">
        <v>43598</v>
      </c>
      <c r="T328" s="24">
        <v>8000000</v>
      </c>
      <c r="U328" s="24">
        <v>8000000</v>
      </c>
      <c r="V328" s="24">
        <v>24000000</v>
      </c>
      <c r="W328" s="24">
        <v>32000000</v>
      </c>
      <c r="X328" s="24"/>
      <c r="Y328" s="24"/>
      <c r="IV328" s="7"/>
      <c r="IW328" s="7"/>
      <c r="IX328" s="7"/>
      <c r="IY328" s="7"/>
      <c r="IZ328" s="7"/>
    </row>
    <row r="329" spans="1:260" ht="15.75" thickBot="1" x14ac:dyDescent="0.3">
      <c r="A329" s="58">
        <v>319</v>
      </c>
      <c r="B329" s="60" t="s">
        <v>838</v>
      </c>
      <c r="C329" s="5">
        <v>235</v>
      </c>
      <c r="D329" s="45">
        <v>2019</v>
      </c>
      <c r="E329" s="24">
        <v>848096</v>
      </c>
      <c r="F329" s="3" t="s">
        <v>98</v>
      </c>
      <c r="G329" s="3" t="s">
        <v>154</v>
      </c>
      <c r="H329" s="24">
        <v>4666667</v>
      </c>
      <c r="I329" s="24">
        <v>9.5238102040816328E-2</v>
      </c>
      <c r="J329" s="3" t="s">
        <v>396</v>
      </c>
      <c r="K329" s="24"/>
      <c r="L329" s="24"/>
      <c r="M329" s="24"/>
      <c r="N329" s="24"/>
      <c r="O329" s="24"/>
      <c r="P329" s="24">
        <v>7</v>
      </c>
      <c r="Q329" s="24">
        <v>7</v>
      </c>
      <c r="R329" s="24">
        <v>1060</v>
      </c>
      <c r="S329" s="49">
        <v>43599</v>
      </c>
      <c r="T329" s="24">
        <v>2333333</v>
      </c>
      <c r="U329" s="24">
        <v>2333333</v>
      </c>
      <c r="V329" s="24">
        <v>4666667</v>
      </c>
      <c r="W329" s="24">
        <v>44333333</v>
      </c>
      <c r="X329" s="24"/>
      <c r="Y329" s="24"/>
      <c r="IV329" s="7"/>
      <c r="IW329" s="7"/>
      <c r="IX329" s="7"/>
      <c r="IY329" s="7"/>
      <c r="IZ329" s="7"/>
    </row>
    <row r="330" spans="1:260" ht="15.75" thickBot="1" x14ac:dyDescent="0.3">
      <c r="A330" s="58">
        <v>320</v>
      </c>
      <c r="B330" s="60" t="s">
        <v>839</v>
      </c>
      <c r="C330" s="5">
        <v>235</v>
      </c>
      <c r="D330" s="45">
        <v>2019</v>
      </c>
      <c r="E330" s="24">
        <v>812097</v>
      </c>
      <c r="F330" s="3" t="s">
        <v>98</v>
      </c>
      <c r="G330" s="3" t="s">
        <v>154</v>
      </c>
      <c r="H330" s="24">
        <v>16800000</v>
      </c>
      <c r="I330" s="24">
        <v>0.4</v>
      </c>
      <c r="J330" s="3" t="s">
        <v>396</v>
      </c>
      <c r="K330" s="24"/>
      <c r="L330" s="24"/>
      <c r="M330" s="24"/>
      <c r="N330" s="24"/>
      <c r="O330" s="24"/>
      <c r="P330" s="24">
        <v>7</v>
      </c>
      <c r="Q330" s="24">
        <v>7</v>
      </c>
      <c r="R330" s="24">
        <v>1063</v>
      </c>
      <c r="S330" s="49">
        <v>43599</v>
      </c>
      <c r="T330" s="24">
        <v>6000000</v>
      </c>
      <c r="U330" s="24">
        <v>6000000</v>
      </c>
      <c r="V330" s="24">
        <v>16800000</v>
      </c>
      <c r="W330" s="24">
        <v>25200000</v>
      </c>
      <c r="X330" s="24"/>
      <c r="Y330" s="24"/>
      <c r="IV330" s="7"/>
      <c r="IW330" s="7"/>
      <c r="IX330" s="7"/>
      <c r="IY330" s="7"/>
      <c r="IZ330" s="7"/>
    </row>
    <row r="331" spans="1:260" ht="15.75" thickBot="1" x14ac:dyDescent="0.3">
      <c r="A331" s="58">
        <v>321</v>
      </c>
      <c r="B331" s="60" t="s">
        <v>840</v>
      </c>
      <c r="C331" s="5">
        <v>235</v>
      </c>
      <c r="D331" s="45">
        <v>2019</v>
      </c>
      <c r="E331" s="24">
        <v>789726</v>
      </c>
      <c r="F331" s="3" t="s">
        <v>98</v>
      </c>
      <c r="G331" s="3" t="s">
        <v>154</v>
      </c>
      <c r="H331" s="24">
        <v>13440000</v>
      </c>
      <c r="I331" s="24">
        <v>0.26666666666666666</v>
      </c>
      <c r="J331" s="3" t="s">
        <v>396</v>
      </c>
      <c r="K331" s="24"/>
      <c r="L331" s="24"/>
      <c r="M331" s="24"/>
      <c r="N331" s="24"/>
      <c r="O331" s="24"/>
      <c r="P331" s="24">
        <v>7</v>
      </c>
      <c r="Q331" s="24">
        <v>7</v>
      </c>
      <c r="R331" s="24">
        <v>1064</v>
      </c>
      <c r="S331" s="49">
        <v>43599</v>
      </c>
      <c r="T331" s="24">
        <v>7200000</v>
      </c>
      <c r="U331" s="24">
        <v>7200000</v>
      </c>
      <c r="V331" s="24">
        <v>13440000</v>
      </c>
      <c r="W331" s="24">
        <v>36960000</v>
      </c>
      <c r="X331" s="24"/>
      <c r="Y331" s="24"/>
      <c r="IV331" s="7"/>
      <c r="IW331" s="7"/>
      <c r="IX331" s="7"/>
      <c r="IY331" s="7"/>
      <c r="IZ331" s="7"/>
    </row>
    <row r="332" spans="1:260" ht="15.75" thickBot="1" x14ac:dyDescent="0.3">
      <c r="A332" s="58">
        <v>322</v>
      </c>
      <c r="B332" s="60" t="s">
        <v>841</v>
      </c>
      <c r="C332" s="5">
        <v>235</v>
      </c>
      <c r="D332" s="45">
        <v>2019</v>
      </c>
      <c r="E332" s="24">
        <v>861535</v>
      </c>
      <c r="F332" s="3" t="s">
        <v>98</v>
      </c>
      <c r="G332" s="3" t="s">
        <v>154</v>
      </c>
      <c r="H332" s="24">
        <v>5000000</v>
      </c>
      <c r="I332" s="24">
        <v>0.14285714285714285</v>
      </c>
      <c r="J332" s="3" t="s">
        <v>396</v>
      </c>
      <c r="K332" s="24"/>
      <c r="L332" s="24"/>
      <c r="M332" s="24"/>
      <c r="N332" s="24"/>
      <c r="O332" s="24"/>
      <c r="P332" s="24">
        <v>7</v>
      </c>
      <c r="Q332" s="24">
        <v>7</v>
      </c>
      <c r="R332" s="24">
        <v>1068</v>
      </c>
      <c r="S332" s="49">
        <v>43599</v>
      </c>
      <c r="T332" s="24">
        <v>5000000</v>
      </c>
      <c r="U332" s="24">
        <v>5000000</v>
      </c>
      <c r="V332" s="24">
        <v>5000000</v>
      </c>
      <c r="W332" s="24">
        <v>30000000</v>
      </c>
      <c r="X332" s="24"/>
      <c r="Y332" s="24"/>
      <c r="IV332" s="7"/>
      <c r="IW332" s="7"/>
      <c r="IX332" s="7"/>
      <c r="IY332" s="7"/>
      <c r="IZ332" s="7"/>
    </row>
    <row r="333" spans="1:260" ht="15.75" thickBot="1" x14ac:dyDescent="0.3">
      <c r="A333" s="58">
        <v>323</v>
      </c>
      <c r="B333" s="60" t="s">
        <v>842</v>
      </c>
      <c r="C333" s="5">
        <v>235</v>
      </c>
      <c r="D333" s="45">
        <v>2019</v>
      </c>
      <c r="E333" s="24">
        <v>805310</v>
      </c>
      <c r="F333" s="3" t="s">
        <v>98</v>
      </c>
      <c r="G333" s="3" t="s">
        <v>158</v>
      </c>
      <c r="H333" s="24">
        <v>4168180</v>
      </c>
      <c r="I333" s="24">
        <v>0.33809520294610318</v>
      </c>
      <c r="J333" s="3" t="s">
        <v>396</v>
      </c>
      <c r="K333" s="24"/>
      <c r="L333" s="24"/>
      <c r="M333" s="24"/>
      <c r="N333" s="24"/>
      <c r="O333" s="24"/>
      <c r="P333" s="24">
        <v>7</v>
      </c>
      <c r="Q333" s="24">
        <v>7</v>
      </c>
      <c r="R333" s="24">
        <v>1070</v>
      </c>
      <c r="S333" s="49">
        <v>43599</v>
      </c>
      <c r="T333" s="24">
        <v>1761203</v>
      </c>
      <c r="U333" s="24">
        <v>1761203</v>
      </c>
      <c r="V333" s="24">
        <v>4168180</v>
      </c>
      <c r="W333" s="24">
        <v>8160241</v>
      </c>
      <c r="X333" s="24"/>
      <c r="Y333" s="24"/>
      <c r="IV333" s="7"/>
      <c r="IW333" s="7"/>
      <c r="IX333" s="7"/>
      <c r="IY333" s="7"/>
      <c r="IZ333" s="7"/>
    </row>
    <row r="334" spans="1:260" ht="15.75" thickBot="1" x14ac:dyDescent="0.3">
      <c r="A334" s="58">
        <v>324</v>
      </c>
      <c r="B334" s="60" t="s">
        <v>843</v>
      </c>
      <c r="C334" s="5">
        <v>235</v>
      </c>
      <c r="D334" s="45">
        <v>2019</v>
      </c>
      <c r="E334" s="24">
        <v>853724</v>
      </c>
      <c r="F334" s="3" t="s">
        <v>98</v>
      </c>
      <c r="G334" s="3" t="s">
        <v>154</v>
      </c>
      <c r="H334" s="24">
        <v>17600000</v>
      </c>
      <c r="I334" s="24">
        <v>0.31428571428571428</v>
      </c>
      <c r="J334" s="3" t="s">
        <v>396</v>
      </c>
      <c r="K334" s="24"/>
      <c r="L334" s="24"/>
      <c r="M334" s="24"/>
      <c r="N334" s="24"/>
      <c r="O334" s="24"/>
      <c r="P334" s="24">
        <v>7</v>
      </c>
      <c r="Q334" s="24">
        <v>7</v>
      </c>
      <c r="R334" s="24">
        <v>1071</v>
      </c>
      <c r="S334" s="49">
        <v>43599</v>
      </c>
      <c r="T334" s="24">
        <v>8000000</v>
      </c>
      <c r="U334" s="24">
        <v>8000000</v>
      </c>
      <c r="V334" s="24">
        <v>17600000</v>
      </c>
      <c r="W334" s="24">
        <v>38400000</v>
      </c>
      <c r="X334" s="24"/>
      <c r="Y334" s="24"/>
      <c r="IV334" s="7"/>
      <c r="IW334" s="7"/>
      <c r="IX334" s="7"/>
      <c r="IY334" s="7"/>
      <c r="IZ334" s="7"/>
    </row>
    <row r="335" spans="1:260" ht="15.75" thickBot="1" x14ac:dyDescent="0.3">
      <c r="A335" s="58">
        <v>325</v>
      </c>
      <c r="B335" s="60" t="s">
        <v>844</v>
      </c>
      <c r="C335" s="5">
        <v>235</v>
      </c>
      <c r="D335" s="45">
        <v>2019</v>
      </c>
      <c r="E335" s="24">
        <v>791076</v>
      </c>
      <c r="F335" s="3" t="s">
        <v>98</v>
      </c>
      <c r="G335" s="3" t="s">
        <v>154</v>
      </c>
      <c r="H335" s="24">
        <v>18000000</v>
      </c>
      <c r="I335" s="24">
        <v>0.42857142857142855</v>
      </c>
      <c r="J335" s="3" t="s">
        <v>396</v>
      </c>
      <c r="K335" s="24"/>
      <c r="L335" s="24"/>
      <c r="M335" s="24"/>
      <c r="N335" s="24"/>
      <c r="O335" s="24"/>
      <c r="P335" s="24">
        <v>7</v>
      </c>
      <c r="Q335" s="24">
        <v>7</v>
      </c>
      <c r="R335" s="24">
        <v>1072</v>
      </c>
      <c r="S335" s="49">
        <v>43599</v>
      </c>
      <c r="T335" s="24">
        <v>6000000</v>
      </c>
      <c r="U335" s="24">
        <v>6000000</v>
      </c>
      <c r="V335" s="24">
        <v>18000000</v>
      </c>
      <c r="W335" s="24">
        <v>24000000</v>
      </c>
      <c r="X335" s="24"/>
      <c r="Y335" s="24"/>
      <c r="IV335" s="7"/>
      <c r="IW335" s="7"/>
      <c r="IX335" s="7"/>
      <c r="IY335" s="7"/>
      <c r="IZ335" s="7"/>
    </row>
    <row r="336" spans="1:260" ht="15.75" thickBot="1" x14ac:dyDescent="0.3">
      <c r="A336" s="58">
        <v>326</v>
      </c>
      <c r="B336" s="60" t="s">
        <v>845</v>
      </c>
      <c r="C336" s="5">
        <v>235</v>
      </c>
      <c r="D336" s="45">
        <v>2019</v>
      </c>
      <c r="E336" s="24">
        <v>844253</v>
      </c>
      <c r="F336" s="3" t="s">
        <v>98</v>
      </c>
      <c r="G336" s="3" t="s">
        <v>154</v>
      </c>
      <c r="H336" s="24">
        <v>6900000</v>
      </c>
      <c r="I336" s="24">
        <v>0.32857142857142857</v>
      </c>
      <c r="J336" s="3" t="s">
        <v>396</v>
      </c>
      <c r="K336" s="24"/>
      <c r="L336" s="24"/>
      <c r="M336" s="24"/>
      <c r="N336" s="24"/>
      <c r="O336" s="24"/>
      <c r="P336" s="24">
        <v>7</v>
      </c>
      <c r="Q336" s="24">
        <v>7</v>
      </c>
      <c r="R336" s="24">
        <v>1073</v>
      </c>
      <c r="S336" s="49">
        <v>43599</v>
      </c>
      <c r="T336" s="24">
        <v>3000000</v>
      </c>
      <c r="U336" s="24">
        <v>3000000</v>
      </c>
      <c r="V336" s="24">
        <v>6900000</v>
      </c>
      <c r="W336" s="24">
        <v>14100000</v>
      </c>
      <c r="X336" s="24"/>
      <c r="Y336" s="24"/>
      <c r="IV336" s="7"/>
      <c r="IW336" s="7"/>
      <c r="IX336" s="7"/>
      <c r="IY336" s="7"/>
      <c r="IZ336" s="7"/>
    </row>
    <row r="337" spans="1:260" ht="15.75" thickBot="1" x14ac:dyDescent="0.3">
      <c r="A337" s="58">
        <v>327</v>
      </c>
      <c r="B337" s="60" t="s">
        <v>846</v>
      </c>
      <c r="C337" s="5">
        <v>235</v>
      </c>
      <c r="D337" s="45">
        <v>2019</v>
      </c>
      <c r="E337" s="24">
        <v>844253</v>
      </c>
      <c r="F337" s="3" t="s">
        <v>98</v>
      </c>
      <c r="G337" s="3" t="s">
        <v>154</v>
      </c>
      <c r="H337" s="24">
        <v>6900000</v>
      </c>
      <c r="I337" s="24">
        <v>0.32857142857142857</v>
      </c>
      <c r="J337" s="3" t="s">
        <v>396</v>
      </c>
      <c r="K337" s="24"/>
      <c r="L337" s="24"/>
      <c r="M337" s="24"/>
      <c r="N337" s="24"/>
      <c r="O337" s="24"/>
      <c r="P337" s="24">
        <v>7</v>
      </c>
      <c r="Q337" s="24">
        <v>7</v>
      </c>
      <c r="R337" s="24">
        <v>1074</v>
      </c>
      <c r="S337" s="49">
        <v>43599</v>
      </c>
      <c r="T337" s="24">
        <v>3000000</v>
      </c>
      <c r="U337" s="24">
        <v>3000000</v>
      </c>
      <c r="V337" s="24">
        <v>6900000</v>
      </c>
      <c r="W337" s="24">
        <v>14100000</v>
      </c>
      <c r="X337" s="24"/>
      <c r="Y337" s="24"/>
      <c r="IV337" s="7"/>
      <c r="IW337" s="7"/>
      <c r="IX337" s="7"/>
      <c r="IY337" s="7"/>
      <c r="IZ337" s="7"/>
    </row>
    <row r="338" spans="1:260" ht="15.75" thickBot="1" x14ac:dyDescent="0.3">
      <c r="A338" s="58">
        <v>328</v>
      </c>
      <c r="B338" s="60" t="s">
        <v>847</v>
      </c>
      <c r="C338" s="5">
        <v>235</v>
      </c>
      <c r="D338" s="45">
        <v>2019</v>
      </c>
      <c r="E338" s="24">
        <v>785575</v>
      </c>
      <c r="F338" s="3" t="s">
        <v>98</v>
      </c>
      <c r="G338" s="3" t="s">
        <v>154</v>
      </c>
      <c r="H338" s="24">
        <v>27000000</v>
      </c>
      <c r="I338" s="24">
        <v>0.42857142857142855</v>
      </c>
      <c r="J338" s="3" t="s">
        <v>396</v>
      </c>
      <c r="K338" s="24"/>
      <c r="L338" s="24"/>
      <c r="M338" s="24"/>
      <c r="N338" s="24"/>
      <c r="O338" s="24"/>
      <c r="P338" s="24">
        <v>7</v>
      </c>
      <c r="Q338" s="24">
        <v>7</v>
      </c>
      <c r="R338" s="24">
        <v>1075</v>
      </c>
      <c r="S338" s="49">
        <v>43599</v>
      </c>
      <c r="T338" s="24">
        <v>9000000</v>
      </c>
      <c r="U338" s="24">
        <v>9000000</v>
      </c>
      <c r="V338" s="24">
        <v>27000000</v>
      </c>
      <c r="W338" s="24">
        <v>36000000</v>
      </c>
      <c r="X338" s="24"/>
      <c r="Y338" s="24"/>
      <c r="IV338" s="7"/>
      <c r="IW338" s="7"/>
      <c r="IX338" s="7"/>
      <c r="IY338" s="7"/>
      <c r="IZ338" s="7"/>
    </row>
    <row r="339" spans="1:260" ht="15.75" thickBot="1" x14ac:dyDescent="0.3">
      <c r="A339" s="58">
        <v>329</v>
      </c>
      <c r="B339" s="60" t="s">
        <v>848</v>
      </c>
      <c r="C339" s="5">
        <v>235</v>
      </c>
      <c r="D339" s="45">
        <v>2019</v>
      </c>
      <c r="E339" s="24">
        <v>827193</v>
      </c>
      <c r="F339" s="3" t="s">
        <v>98</v>
      </c>
      <c r="G339" s="3" t="s">
        <v>154</v>
      </c>
      <c r="H339" s="24">
        <v>12666667</v>
      </c>
      <c r="I339" s="24">
        <v>0.36190477142857141</v>
      </c>
      <c r="J339" s="3" t="s">
        <v>396</v>
      </c>
      <c r="K339" s="24"/>
      <c r="L339" s="24"/>
      <c r="M339" s="24"/>
      <c r="N339" s="24"/>
      <c r="O339" s="24"/>
      <c r="P339" s="24">
        <v>7</v>
      </c>
      <c r="Q339" s="24">
        <v>7</v>
      </c>
      <c r="R339" s="24">
        <v>1076</v>
      </c>
      <c r="S339" s="49">
        <v>43599</v>
      </c>
      <c r="T339" s="24">
        <v>5000000</v>
      </c>
      <c r="U339" s="24">
        <v>5000000</v>
      </c>
      <c r="V339" s="24">
        <v>12666667</v>
      </c>
      <c r="W339" s="24">
        <v>22333333</v>
      </c>
      <c r="X339" s="24"/>
      <c r="Y339" s="24"/>
      <c r="IV339" s="7"/>
      <c r="IW339" s="7"/>
      <c r="IX339" s="7"/>
      <c r="IY339" s="7"/>
      <c r="IZ339" s="7"/>
    </row>
    <row r="340" spans="1:260" ht="15.75" thickBot="1" x14ac:dyDescent="0.3">
      <c r="A340" s="58">
        <v>330</v>
      </c>
      <c r="B340" s="60" t="s">
        <v>849</v>
      </c>
      <c r="C340" s="5">
        <v>235</v>
      </c>
      <c r="D340" s="45">
        <v>2019</v>
      </c>
      <c r="E340" s="24">
        <v>785784</v>
      </c>
      <c r="F340" s="3" t="s">
        <v>98</v>
      </c>
      <c r="G340" s="3" t="s">
        <v>154</v>
      </c>
      <c r="H340" s="24">
        <v>21000000</v>
      </c>
      <c r="I340" s="24">
        <v>0.42857142857142855</v>
      </c>
      <c r="J340" s="3" t="s">
        <v>396</v>
      </c>
      <c r="K340" s="24"/>
      <c r="L340" s="24"/>
      <c r="M340" s="24"/>
      <c r="N340" s="24"/>
      <c r="O340" s="24"/>
      <c r="P340" s="24">
        <v>7</v>
      </c>
      <c r="Q340" s="24">
        <v>7</v>
      </c>
      <c r="R340" s="24">
        <v>1077</v>
      </c>
      <c r="S340" s="49">
        <v>43599</v>
      </c>
      <c r="T340" s="24">
        <v>7000000</v>
      </c>
      <c r="U340" s="24">
        <v>7000000</v>
      </c>
      <c r="V340" s="24">
        <v>21000000</v>
      </c>
      <c r="W340" s="24">
        <v>28000000</v>
      </c>
      <c r="X340" s="24"/>
      <c r="Y340" s="24"/>
      <c r="IV340" s="7"/>
      <c r="IW340" s="7"/>
      <c r="IX340" s="7"/>
      <c r="IY340" s="7"/>
      <c r="IZ340" s="7"/>
    </row>
    <row r="341" spans="1:260" ht="15.75" thickBot="1" x14ac:dyDescent="0.3">
      <c r="A341" s="58">
        <v>331</v>
      </c>
      <c r="B341" s="60" t="s">
        <v>850</v>
      </c>
      <c r="C341" s="5">
        <v>235</v>
      </c>
      <c r="D341" s="45">
        <v>2019</v>
      </c>
      <c r="E341" s="24">
        <v>844140</v>
      </c>
      <c r="F341" s="3" t="s">
        <v>98</v>
      </c>
      <c r="G341" s="3" t="s">
        <v>154</v>
      </c>
      <c r="H341" s="24">
        <v>23333333</v>
      </c>
      <c r="I341" s="24">
        <v>0.33333332857142856</v>
      </c>
      <c r="J341" s="3" t="s">
        <v>396</v>
      </c>
      <c r="K341" s="24"/>
      <c r="L341" s="24"/>
      <c r="M341" s="24"/>
      <c r="N341" s="24"/>
      <c r="O341" s="24"/>
      <c r="P341" s="24">
        <v>7</v>
      </c>
      <c r="Q341" s="24">
        <v>7</v>
      </c>
      <c r="R341" s="24">
        <v>1078</v>
      </c>
      <c r="S341" s="49">
        <v>43595</v>
      </c>
      <c r="T341" s="24">
        <v>10000000</v>
      </c>
      <c r="U341" s="24">
        <v>10000000</v>
      </c>
      <c r="V341" s="24">
        <v>23333333</v>
      </c>
      <c r="W341" s="24">
        <v>46666667</v>
      </c>
      <c r="X341" s="24"/>
      <c r="Y341" s="24"/>
      <c r="IV341" s="7"/>
      <c r="IW341" s="7"/>
      <c r="IX341" s="7"/>
      <c r="IY341" s="7"/>
      <c r="IZ341" s="7"/>
    </row>
    <row r="342" spans="1:260" ht="15.75" thickBot="1" x14ac:dyDescent="0.3">
      <c r="A342" s="58">
        <v>332</v>
      </c>
      <c r="B342" s="60" t="s">
        <v>851</v>
      </c>
      <c r="C342" s="5">
        <v>235</v>
      </c>
      <c r="D342" s="45">
        <v>2019</v>
      </c>
      <c r="E342" s="24">
        <v>848096</v>
      </c>
      <c r="F342" s="3" t="s">
        <v>98</v>
      </c>
      <c r="G342" s="3" t="s">
        <v>154</v>
      </c>
      <c r="H342" s="24">
        <v>4666667</v>
      </c>
      <c r="I342" s="24">
        <v>9.5238102040816328E-2</v>
      </c>
      <c r="J342" s="3" t="s">
        <v>396</v>
      </c>
      <c r="K342" s="24"/>
      <c r="L342" s="24"/>
      <c r="M342" s="24"/>
      <c r="N342" s="24"/>
      <c r="O342" s="24"/>
      <c r="P342" s="24">
        <v>7</v>
      </c>
      <c r="Q342" s="24">
        <v>7</v>
      </c>
      <c r="R342" s="24">
        <v>1079</v>
      </c>
      <c r="S342" s="49">
        <v>43599</v>
      </c>
      <c r="T342" s="24">
        <v>7000000</v>
      </c>
      <c r="U342" s="24">
        <v>7000000</v>
      </c>
      <c r="V342" s="24">
        <v>4666667</v>
      </c>
      <c r="W342" s="24">
        <v>44333333</v>
      </c>
      <c r="X342" s="24"/>
      <c r="Y342" s="24"/>
      <c r="IV342" s="7"/>
      <c r="IW342" s="7"/>
      <c r="IX342" s="7"/>
      <c r="IY342" s="7"/>
      <c r="IZ342" s="7"/>
    </row>
    <row r="343" spans="1:260" ht="15.75" thickBot="1" x14ac:dyDescent="0.3">
      <c r="A343" s="58">
        <v>333</v>
      </c>
      <c r="B343" s="60" t="s">
        <v>852</v>
      </c>
      <c r="C343" s="5">
        <v>235</v>
      </c>
      <c r="D343" s="45">
        <v>2019</v>
      </c>
      <c r="E343" s="24">
        <v>876743</v>
      </c>
      <c r="F343" s="3" t="s">
        <v>98</v>
      </c>
      <c r="G343" s="3" t="s">
        <v>158</v>
      </c>
      <c r="H343" s="24">
        <v>3200000</v>
      </c>
      <c r="I343" s="24">
        <v>0.22857142857142856</v>
      </c>
      <c r="J343" s="3" t="s">
        <v>396</v>
      </c>
      <c r="K343" s="24"/>
      <c r="L343" s="24"/>
      <c r="M343" s="24"/>
      <c r="N343" s="24"/>
      <c r="O343" s="24"/>
      <c r="P343" s="24">
        <v>7</v>
      </c>
      <c r="Q343" s="24">
        <v>7</v>
      </c>
      <c r="R343" s="24">
        <v>1080</v>
      </c>
      <c r="S343" s="49">
        <v>43599</v>
      </c>
      <c r="T343" s="24">
        <v>1600000</v>
      </c>
      <c r="U343" s="24">
        <v>1600000</v>
      </c>
      <c r="V343" s="24">
        <v>3200000</v>
      </c>
      <c r="W343" s="24">
        <v>10800000</v>
      </c>
      <c r="X343" s="24"/>
      <c r="Y343" s="24"/>
      <c r="IV343" s="7"/>
      <c r="IW343" s="7"/>
      <c r="IX343" s="7"/>
      <c r="IY343" s="7"/>
      <c r="IZ343" s="7"/>
    </row>
    <row r="344" spans="1:260" ht="15.75" thickBot="1" x14ac:dyDescent="0.3">
      <c r="A344" s="58">
        <v>334</v>
      </c>
      <c r="B344" s="60" t="s">
        <v>853</v>
      </c>
      <c r="C344" s="5">
        <v>235</v>
      </c>
      <c r="D344" s="45">
        <v>2019</v>
      </c>
      <c r="E344" s="24">
        <v>793015</v>
      </c>
      <c r="F344" s="3" t="s">
        <v>98</v>
      </c>
      <c r="G344" s="3" t="s">
        <v>154</v>
      </c>
      <c r="H344" s="24">
        <v>18900000</v>
      </c>
      <c r="I344" s="24">
        <v>0.3</v>
      </c>
      <c r="J344" s="3" t="s">
        <v>396</v>
      </c>
      <c r="K344" s="24"/>
      <c r="L344" s="24"/>
      <c r="M344" s="24"/>
      <c r="N344" s="24"/>
      <c r="O344" s="24"/>
      <c r="P344" s="24">
        <v>7</v>
      </c>
      <c r="Q344" s="24">
        <v>7</v>
      </c>
      <c r="R344" s="24">
        <v>1081</v>
      </c>
      <c r="S344" s="49">
        <v>43599</v>
      </c>
      <c r="T344" s="24">
        <v>9000000</v>
      </c>
      <c r="U344" s="24">
        <v>9000000</v>
      </c>
      <c r="V344" s="24">
        <v>18900000</v>
      </c>
      <c r="W344" s="24">
        <v>44100000</v>
      </c>
      <c r="X344" s="24"/>
      <c r="Y344" s="24"/>
      <c r="IV344" s="7"/>
      <c r="IW344" s="7"/>
      <c r="IX344" s="7"/>
      <c r="IY344" s="7"/>
      <c r="IZ344" s="7"/>
    </row>
    <row r="345" spans="1:260" ht="15.75" thickBot="1" x14ac:dyDescent="0.3">
      <c r="A345" s="58">
        <v>335</v>
      </c>
      <c r="B345" s="60" t="s">
        <v>854</v>
      </c>
      <c r="C345" s="5">
        <v>235</v>
      </c>
      <c r="D345" s="45">
        <v>2019</v>
      </c>
      <c r="E345" s="24">
        <v>876743</v>
      </c>
      <c r="F345" s="3" t="s">
        <v>98</v>
      </c>
      <c r="G345" s="3" t="s">
        <v>158</v>
      </c>
      <c r="H345" s="24">
        <v>3200000</v>
      </c>
      <c r="I345" s="24">
        <v>0.22857142857142856</v>
      </c>
      <c r="J345" s="3" t="s">
        <v>396</v>
      </c>
      <c r="K345" s="24"/>
      <c r="L345" s="24"/>
      <c r="M345" s="24"/>
      <c r="N345" s="24"/>
      <c r="O345" s="24"/>
      <c r="P345" s="24">
        <v>7</v>
      </c>
      <c r="Q345" s="24">
        <v>7</v>
      </c>
      <c r="R345" s="24">
        <v>1083</v>
      </c>
      <c r="S345" s="49">
        <v>43599</v>
      </c>
      <c r="T345" s="24">
        <v>400000</v>
      </c>
      <c r="U345" s="24">
        <v>400000</v>
      </c>
      <c r="V345" s="24">
        <v>3200000</v>
      </c>
      <c r="W345" s="24">
        <v>10800000</v>
      </c>
      <c r="X345" s="24"/>
      <c r="Y345" s="24"/>
      <c r="IV345" s="7"/>
      <c r="IW345" s="7"/>
      <c r="IX345" s="7"/>
      <c r="IY345" s="7"/>
      <c r="IZ345" s="7"/>
    </row>
    <row r="346" spans="1:260" ht="15.75" thickBot="1" x14ac:dyDescent="0.3">
      <c r="A346" s="58">
        <v>336</v>
      </c>
      <c r="B346" s="60" t="s">
        <v>855</v>
      </c>
      <c r="C346" s="5">
        <v>235</v>
      </c>
      <c r="D346" s="45">
        <v>2019</v>
      </c>
      <c r="E346" s="24">
        <v>793015</v>
      </c>
      <c r="F346" s="3" t="s">
        <v>98</v>
      </c>
      <c r="G346" s="3" t="s">
        <v>154</v>
      </c>
      <c r="H346" s="24">
        <v>18900000</v>
      </c>
      <c r="I346" s="24">
        <v>0.3</v>
      </c>
      <c r="J346" s="3" t="s">
        <v>396</v>
      </c>
      <c r="K346" s="24"/>
      <c r="L346" s="24"/>
      <c r="M346" s="24"/>
      <c r="N346" s="24"/>
      <c r="O346" s="24"/>
      <c r="P346" s="24">
        <v>7</v>
      </c>
      <c r="Q346" s="24">
        <v>7</v>
      </c>
      <c r="R346" s="24">
        <v>1084</v>
      </c>
      <c r="S346" s="49">
        <v>43599</v>
      </c>
      <c r="T346" s="24">
        <v>9900000</v>
      </c>
      <c r="U346" s="24">
        <v>9900000</v>
      </c>
      <c r="V346" s="24">
        <v>18900000</v>
      </c>
      <c r="W346" s="24">
        <v>44100000</v>
      </c>
      <c r="X346" s="24"/>
      <c r="Y346" s="24"/>
      <c r="IV346" s="7"/>
      <c r="IW346" s="7"/>
      <c r="IX346" s="7"/>
      <c r="IY346" s="7"/>
      <c r="IZ346" s="7"/>
    </row>
    <row r="347" spans="1:260" ht="15.75" thickBot="1" x14ac:dyDescent="0.3">
      <c r="A347" s="58">
        <v>337</v>
      </c>
      <c r="B347" s="60" t="s">
        <v>856</v>
      </c>
      <c r="C347" s="5">
        <v>235</v>
      </c>
      <c r="D347" s="45">
        <v>2019</v>
      </c>
      <c r="E347" s="24">
        <v>36025</v>
      </c>
      <c r="F347" s="3" t="s">
        <v>109</v>
      </c>
      <c r="G347" s="3" t="s">
        <v>185</v>
      </c>
      <c r="H347" s="24">
        <v>120117776</v>
      </c>
      <c r="I347" s="24">
        <v>0.99920788931659454</v>
      </c>
      <c r="J347" s="3" t="s">
        <v>396</v>
      </c>
      <c r="K347" s="24"/>
      <c r="L347" s="24"/>
      <c r="M347" s="24"/>
      <c r="N347" s="24"/>
      <c r="O347" s="24"/>
      <c r="P347" s="24">
        <v>2</v>
      </c>
      <c r="Q347" s="24">
        <f>VLOOKUP(E347,[1]Consolidado_Contratción_2019!$C$3:$Z$400,24,0)</f>
        <v>2</v>
      </c>
      <c r="R347" s="24">
        <v>1085</v>
      </c>
      <c r="S347" s="49">
        <v>43599</v>
      </c>
      <c r="T347" s="24">
        <v>120117776</v>
      </c>
      <c r="U347" s="24">
        <v>120117776</v>
      </c>
      <c r="V347" s="24">
        <v>120117776</v>
      </c>
      <c r="W347" s="24">
        <v>95222</v>
      </c>
      <c r="X347" s="24"/>
      <c r="Y347" s="24"/>
      <c r="IV347" s="7"/>
      <c r="IW347" s="7"/>
      <c r="IX347" s="7"/>
      <c r="IY347" s="7"/>
      <c r="IZ347" s="7"/>
    </row>
    <row r="348" spans="1:260" ht="15.75" thickBot="1" x14ac:dyDescent="0.3">
      <c r="A348" s="58">
        <v>338</v>
      </c>
      <c r="B348" s="60" t="s">
        <v>857</v>
      </c>
      <c r="C348" s="5">
        <v>235</v>
      </c>
      <c r="D348" s="45">
        <v>2019</v>
      </c>
      <c r="E348" s="24">
        <v>789086</v>
      </c>
      <c r="F348" s="3" t="s">
        <v>98</v>
      </c>
      <c r="G348" s="3" t="s">
        <v>154</v>
      </c>
      <c r="H348" s="24">
        <v>27000000</v>
      </c>
      <c r="I348" s="24">
        <v>0.42857142857142855</v>
      </c>
      <c r="J348" s="3" t="s">
        <v>396</v>
      </c>
      <c r="K348" s="24"/>
      <c r="L348" s="24"/>
      <c r="M348" s="24"/>
      <c r="N348" s="24"/>
      <c r="O348" s="24"/>
      <c r="P348" s="24">
        <v>7</v>
      </c>
      <c r="Q348" s="24">
        <v>7</v>
      </c>
      <c r="R348" s="24">
        <v>1086</v>
      </c>
      <c r="S348" s="49">
        <v>43600</v>
      </c>
      <c r="T348" s="24">
        <v>9000000</v>
      </c>
      <c r="U348" s="24">
        <v>9000000</v>
      </c>
      <c r="V348" s="24">
        <v>27000000</v>
      </c>
      <c r="W348" s="24">
        <v>36000000</v>
      </c>
      <c r="X348" s="24"/>
      <c r="Y348" s="24"/>
      <c r="IV348" s="7"/>
      <c r="IW348" s="7"/>
      <c r="IX348" s="7"/>
      <c r="IY348" s="7"/>
      <c r="IZ348" s="7"/>
    </row>
    <row r="349" spans="1:260" ht="15.75" thickBot="1" x14ac:dyDescent="0.3">
      <c r="A349" s="58">
        <v>339</v>
      </c>
      <c r="B349" s="60" t="s">
        <v>858</v>
      </c>
      <c r="C349" s="5">
        <v>235</v>
      </c>
      <c r="D349" s="45">
        <v>2019</v>
      </c>
      <c r="E349" s="24">
        <v>827578</v>
      </c>
      <c r="F349" s="3" t="s">
        <v>98</v>
      </c>
      <c r="G349" s="3" t="s">
        <v>154</v>
      </c>
      <c r="H349" s="24">
        <v>13000000</v>
      </c>
      <c r="I349" s="24">
        <v>0.37142857142857144</v>
      </c>
      <c r="J349" s="3" t="s">
        <v>396</v>
      </c>
      <c r="K349" s="24"/>
      <c r="L349" s="24"/>
      <c r="M349" s="24"/>
      <c r="N349" s="24"/>
      <c r="O349" s="24"/>
      <c r="P349" s="24">
        <v>7</v>
      </c>
      <c r="Q349" s="24">
        <v>7</v>
      </c>
      <c r="R349" s="24">
        <v>1087</v>
      </c>
      <c r="S349" s="49">
        <v>43599</v>
      </c>
      <c r="T349" s="24">
        <v>5000000</v>
      </c>
      <c r="U349" s="24">
        <v>5000000</v>
      </c>
      <c r="V349" s="24">
        <v>13000000</v>
      </c>
      <c r="W349" s="24">
        <v>22000000</v>
      </c>
      <c r="X349" s="24"/>
      <c r="Y349" s="24"/>
      <c r="IV349" s="7"/>
      <c r="IW349" s="7"/>
      <c r="IX349" s="7"/>
      <c r="IY349" s="7"/>
      <c r="IZ349" s="7"/>
    </row>
    <row r="350" spans="1:260" ht="15.75" thickBot="1" x14ac:dyDescent="0.3">
      <c r="A350" s="58">
        <v>340</v>
      </c>
      <c r="B350" s="60" t="s">
        <v>859</v>
      </c>
      <c r="C350" s="5">
        <v>235</v>
      </c>
      <c r="D350" s="45">
        <v>2019</v>
      </c>
      <c r="E350" s="24">
        <v>20</v>
      </c>
      <c r="F350" s="3" t="s">
        <v>98</v>
      </c>
      <c r="G350" s="3" t="s">
        <v>154</v>
      </c>
      <c r="H350" s="24">
        <v>1380000</v>
      </c>
      <c r="I350" s="24">
        <v>0.12777777777777777</v>
      </c>
      <c r="J350" s="3" t="s">
        <v>396</v>
      </c>
      <c r="K350" s="24"/>
      <c r="L350" s="24"/>
      <c r="M350" s="24"/>
      <c r="N350" s="24"/>
      <c r="O350" s="24"/>
      <c r="P350" s="24">
        <v>6</v>
      </c>
      <c r="Q350" s="24">
        <f>VLOOKUP(E350,[1]Consolidado_Contratción_2019!$C$3:$Z$400,24,0)</f>
        <v>6</v>
      </c>
      <c r="R350" s="24">
        <v>1092</v>
      </c>
      <c r="S350" s="49">
        <v>43602</v>
      </c>
      <c r="T350" s="24">
        <v>1380000</v>
      </c>
      <c r="U350" s="24">
        <v>1380000</v>
      </c>
      <c r="V350" s="24">
        <v>1380000</v>
      </c>
      <c r="W350" s="24">
        <v>9420000</v>
      </c>
      <c r="X350" s="24"/>
      <c r="Y350" s="24"/>
      <c r="IV350" s="7"/>
      <c r="IW350" s="7"/>
      <c r="IX350" s="7"/>
      <c r="IY350" s="7"/>
      <c r="IZ350" s="7"/>
    </row>
    <row r="351" spans="1:260" ht="15.75" thickBot="1" x14ac:dyDescent="0.3">
      <c r="A351" s="58">
        <v>341</v>
      </c>
      <c r="B351" s="60" t="s">
        <v>860</v>
      </c>
      <c r="C351" s="5">
        <v>235</v>
      </c>
      <c r="D351" s="45">
        <v>2019</v>
      </c>
      <c r="E351" s="24">
        <v>785746</v>
      </c>
      <c r="F351" s="3" t="s">
        <v>98</v>
      </c>
      <c r="G351" s="3" t="s">
        <v>154</v>
      </c>
      <c r="H351" s="24">
        <v>12533333</v>
      </c>
      <c r="I351" s="24">
        <v>0.22380951785714287</v>
      </c>
      <c r="J351" s="3" t="s">
        <v>396</v>
      </c>
      <c r="K351" s="24"/>
      <c r="L351" s="24"/>
      <c r="M351" s="24"/>
      <c r="N351" s="24"/>
      <c r="O351" s="24"/>
      <c r="P351" s="24">
        <v>7</v>
      </c>
      <c r="Q351" s="24">
        <v>7</v>
      </c>
      <c r="R351" s="24">
        <v>1093</v>
      </c>
      <c r="S351" s="49">
        <v>43600</v>
      </c>
      <c r="T351" s="24">
        <v>8000000</v>
      </c>
      <c r="U351" s="24">
        <v>8000000</v>
      </c>
      <c r="V351" s="24">
        <v>12533333</v>
      </c>
      <c r="W351" s="24">
        <v>43466667</v>
      </c>
      <c r="X351" s="24"/>
      <c r="Y351" s="24"/>
      <c r="IV351" s="7"/>
      <c r="IW351" s="7"/>
      <c r="IX351" s="7"/>
      <c r="IY351" s="7"/>
      <c r="IZ351" s="7"/>
    </row>
    <row r="352" spans="1:260" ht="15.75" thickBot="1" x14ac:dyDescent="0.3">
      <c r="A352" s="58">
        <v>342</v>
      </c>
      <c r="B352" s="60" t="s">
        <v>861</v>
      </c>
      <c r="C352" s="5">
        <v>235</v>
      </c>
      <c r="D352" s="45">
        <v>2019</v>
      </c>
      <c r="E352" s="24">
        <v>835515</v>
      </c>
      <c r="F352" s="3" t="s">
        <v>98</v>
      </c>
      <c r="G352" s="3" t="s">
        <v>154</v>
      </c>
      <c r="H352" s="24">
        <v>15200000</v>
      </c>
      <c r="I352" s="24">
        <v>0.3619047619047619</v>
      </c>
      <c r="J352" s="3" t="s">
        <v>396</v>
      </c>
      <c r="K352" s="24"/>
      <c r="L352" s="24"/>
      <c r="M352" s="24"/>
      <c r="N352" s="24"/>
      <c r="O352" s="24"/>
      <c r="P352" s="24">
        <v>7</v>
      </c>
      <c r="Q352" s="24">
        <v>7</v>
      </c>
      <c r="R352" s="24">
        <v>1094</v>
      </c>
      <c r="S352" s="49">
        <v>43600</v>
      </c>
      <c r="T352" s="24">
        <v>6000000</v>
      </c>
      <c r="U352" s="24">
        <v>6000000</v>
      </c>
      <c r="V352" s="24">
        <v>15200000</v>
      </c>
      <c r="W352" s="24">
        <v>26800000</v>
      </c>
      <c r="X352" s="24"/>
      <c r="Y352" s="24"/>
      <c r="IV352" s="7"/>
      <c r="IW352" s="7"/>
      <c r="IX352" s="7"/>
      <c r="IY352" s="7"/>
      <c r="IZ352" s="7"/>
    </row>
    <row r="353" spans="1:260" ht="15.75" thickBot="1" x14ac:dyDescent="0.3">
      <c r="A353" s="58">
        <v>343</v>
      </c>
      <c r="B353" s="60" t="s">
        <v>862</v>
      </c>
      <c r="C353" s="5">
        <v>235</v>
      </c>
      <c r="D353" s="45">
        <v>2019</v>
      </c>
      <c r="E353" s="24">
        <v>792588</v>
      </c>
      <c r="F353" s="3" t="s">
        <v>98</v>
      </c>
      <c r="G353" s="3" t="s">
        <v>154</v>
      </c>
      <c r="H353" s="24">
        <v>24000000</v>
      </c>
      <c r="I353" s="24">
        <v>0.42857142857142855</v>
      </c>
      <c r="J353" s="3" t="s">
        <v>396</v>
      </c>
      <c r="K353" s="24"/>
      <c r="L353" s="24"/>
      <c r="M353" s="24"/>
      <c r="N353" s="24"/>
      <c r="O353" s="24"/>
      <c r="P353" s="24">
        <v>7</v>
      </c>
      <c r="Q353" s="24">
        <v>7</v>
      </c>
      <c r="R353" s="24">
        <v>1095</v>
      </c>
      <c r="S353" s="49">
        <v>43600</v>
      </c>
      <c r="T353" s="24">
        <v>8000000</v>
      </c>
      <c r="U353" s="24">
        <v>8000000</v>
      </c>
      <c r="V353" s="24">
        <v>24000000</v>
      </c>
      <c r="W353" s="24">
        <v>32000000</v>
      </c>
      <c r="X353" s="24"/>
      <c r="Y353" s="24"/>
      <c r="IV353" s="7"/>
      <c r="IW353" s="7"/>
      <c r="IX353" s="7"/>
      <c r="IY353" s="7"/>
      <c r="IZ353" s="7"/>
    </row>
    <row r="354" spans="1:260" ht="15.75" thickBot="1" x14ac:dyDescent="0.3">
      <c r="A354" s="58">
        <v>344</v>
      </c>
      <c r="B354" s="60" t="s">
        <v>863</v>
      </c>
      <c r="C354" s="5">
        <v>235</v>
      </c>
      <c r="D354" s="45">
        <v>2019</v>
      </c>
      <c r="E354" s="24">
        <v>797117</v>
      </c>
      <c r="F354" s="3" t="s">
        <v>98</v>
      </c>
      <c r="G354" s="3" t="s">
        <v>154</v>
      </c>
      <c r="H354" s="24">
        <v>16000000</v>
      </c>
      <c r="I354" s="24">
        <v>0.38095238095238093</v>
      </c>
      <c r="J354" s="3" t="s">
        <v>396</v>
      </c>
      <c r="K354" s="24"/>
      <c r="L354" s="24"/>
      <c r="M354" s="24"/>
      <c r="N354" s="24"/>
      <c r="O354" s="24"/>
      <c r="P354" s="24">
        <v>7</v>
      </c>
      <c r="Q354" s="24">
        <v>7</v>
      </c>
      <c r="R354" s="24">
        <v>1096</v>
      </c>
      <c r="S354" s="49">
        <v>43600</v>
      </c>
      <c r="T354" s="24">
        <v>6000000</v>
      </c>
      <c r="U354" s="24">
        <v>6000000</v>
      </c>
      <c r="V354" s="24">
        <v>16000000</v>
      </c>
      <c r="W354" s="24">
        <v>26000000</v>
      </c>
      <c r="X354" s="24"/>
      <c r="Y354" s="24"/>
      <c r="IV354" s="7"/>
      <c r="IW354" s="7"/>
      <c r="IX354" s="7"/>
      <c r="IY354" s="7"/>
      <c r="IZ354" s="7"/>
    </row>
    <row r="355" spans="1:260" ht="15.75" thickBot="1" x14ac:dyDescent="0.3">
      <c r="A355" s="58">
        <v>345</v>
      </c>
      <c r="B355" s="60" t="s">
        <v>864</v>
      </c>
      <c r="C355" s="5">
        <v>235</v>
      </c>
      <c r="D355" s="45">
        <v>2019</v>
      </c>
      <c r="E355" s="24">
        <v>848096</v>
      </c>
      <c r="F355" s="3" t="s">
        <v>98</v>
      </c>
      <c r="G355" s="3" t="s">
        <v>154</v>
      </c>
      <c r="H355" s="24">
        <v>4666667</v>
      </c>
      <c r="I355" s="24">
        <v>9.5238102040816328E-2</v>
      </c>
      <c r="J355" s="3" t="s">
        <v>396</v>
      </c>
      <c r="K355" s="24"/>
      <c r="L355" s="24"/>
      <c r="M355" s="24"/>
      <c r="N355" s="24"/>
      <c r="O355" s="24"/>
      <c r="P355" s="24">
        <v>7</v>
      </c>
      <c r="Q355" s="24">
        <v>7</v>
      </c>
      <c r="R355" s="24">
        <v>1098</v>
      </c>
      <c r="S355" s="49">
        <v>43600</v>
      </c>
      <c r="T355" s="24">
        <v>2333333</v>
      </c>
      <c r="U355" s="24">
        <v>2333333</v>
      </c>
      <c r="V355" s="24">
        <v>4666667</v>
      </c>
      <c r="W355" s="24">
        <v>44333333</v>
      </c>
      <c r="X355" s="24"/>
      <c r="Y355" s="24"/>
      <c r="IV355" s="7"/>
      <c r="IW355" s="7"/>
      <c r="IX355" s="7"/>
      <c r="IY355" s="7"/>
      <c r="IZ355" s="7"/>
    </row>
    <row r="356" spans="1:260" ht="15.75" thickBot="1" x14ac:dyDescent="0.3">
      <c r="A356" s="58">
        <v>346</v>
      </c>
      <c r="B356" s="60" t="s">
        <v>865</v>
      </c>
      <c r="C356" s="5">
        <v>235</v>
      </c>
      <c r="D356" s="45">
        <v>2019</v>
      </c>
      <c r="E356" s="24">
        <v>786348</v>
      </c>
      <c r="F356" s="3" t="s">
        <v>98</v>
      </c>
      <c r="G356" s="3" t="s">
        <v>154</v>
      </c>
      <c r="H356" s="24">
        <v>12000000</v>
      </c>
      <c r="I356" s="24">
        <v>0.42857142857142855</v>
      </c>
      <c r="J356" s="3" t="s">
        <v>396</v>
      </c>
      <c r="K356" s="24"/>
      <c r="L356" s="24"/>
      <c r="M356" s="24"/>
      <c r="N356" s="24"/>
      <c r="O356" s="24"/>
      <c r="P356" s="24">
        <v>7</v>
      </c>
      <c r="Q356" s="24">
        <v>7</v>
      </c>
      <c r="R356" s="24">
        <v>1099</v>
      </c>
      <c r="S356" s="49">
        <v>43600</v>
      </c>
      <c r="T356" s="24">
        <v>4000000</v>
      </c>
      <c r="U356" s="24">
        <v>4000000</v>
      </c>
      <c r="V356" s="24">
        <v>12000000</v>
      </c>
      <c r="W356" s="24">
        <v>16000000</v>
      </c>
      <c r="X356" s="24"/>
      <c r="Y356" s="24"/>
      <c r="IV356" s="7"/>
      <c r="IW356" s="7"/>
      <c r="IX356" s="7"/>
      <c r="IY356" s="7"/>
      <c r="IZ356" s="7"/>
    </row>
    <row r="357" spans="1:260" ht="15.75" thickBot="1" x14ac:dyDescent="0.3">
      <c r="A357" s="58">
        <v>347</v>
      </c>
      <c r="B357" s="60" t="s">
        <v>866</v>
      </c>
      <c r="C357" s="5">
        <v>235</v>
      </c>
      <c r="D357" s="45">
        <v>2019</v>
      </c>
      <c r="E357" s="24">
        <v>848096</v>
      </c>
      <c r="F357" s="3" t="s">
        <v>98</v>
      </c>
      <c r="G357" s="3" t="s">
        <v>154</v>
      </c>
      <c r="H357" s="24">
        <v>4666667</v>
      </c>
      <c r="I357" s="24">
        <v>9.5238102040816328E-2</v>
      </c>
      <c r="J357" s="3" t="s">
        <v>396</v>
      </c>
      <c r="K357" s="24"/>
      <c r="L357" s="24"/>
      <c r="M357" s="24"/>
      <c r="N357" s="24"/>
      <c r="O357" s="24"/>
      <c r="P357" s="24">
        <v>7</v>
      </c>
      <c r="Q357" s="24">
        <v>7</v>
      </c>
      <c r="R357" s="24">
        <v>1101</v>
      </c>
      <c r="S357" s="49">
        <v>43600</v>
      </c>
      <c r="T357" s="24">
        <v>4666667</v>
      </c>
      <c r="U357" s="24">
        <v>4666667</v>
      </c>
      <c r="V357" s="24">
        <v>4666667</v>
      </c>
      <c r="W357" s="24">
        <v>44333333</v>
      </c>
      <c r="X357" s="24"/>
      <c r="Y357" s="24"/>
      <c r="IV357" s="7"/>
      <c r="IW357" s="7"/>
      <c r="IX357" s="7"/>
      <c r="IY357" s="7"/>
      <c r="IZ357" s="7"/>
    </row>
    <row r="358" spans="1:260" ht="15.75" thickBot="1" x14ac:dyDescent="0.3">
      <c r="A358" s="58">
        <v>348</v>
      </c>
      <c r="B358" s="60" t="s">
        <v>867</v>
      </c>
      <c r="C358" s="5">
        <v>235</v>
      </c>
      <c r="D358" s="45">
        <v>2019</v>
      </c>
      <c r="E358" s="24">
        <v>790014</v>
      </c>
      <c r="F358" s="3" t="s">
        <v>98</v>
      </c>
      <c r="G358" s="3" t="s">
        <v>154</v>
      </c>
      <c r="H358" s="24">
        <v>41400000</v>
      </c>
      <c r="I358" s="24">
        <v>0.42857142857142855</v>
      </c>
      <c r="J358" s="3" t="s">
        <v>396</v>
      </c>
      <c r="K358" s="24"/>
      <c r="L358" s="24"/>
      <c r="M358" s="24"/>
      <c r="N358" s="24"/>
      <c r="O358" s="24"/>
      <c r="P358" s="24">
        <v>7</v>
      </c>
      <c r="Q358" s="24">
        <v>7</v>
      </c>
      <c r="R358" s="24">
        <v>1102</v>
      </c>
      <c r="S358" s="49">
        <v>43600</v>
      </c>
      <c r="T358" s="24">
        <v>13800000</v>
      </c>
      <c r="U358" s="24">
        <v>13800000</v>
      </c>
      <c r="V358" s="24">
        <v>41400000</v>
      </c>
      <c r="W358" s="24">
        <v>55200000</v>
      </c>
      <c r="X358" s="24"/>
      <c r="Y358" s="24"/>
      <c r="IV358" s="7"/>
      <c r="IW358" s="7"/>
      <c r="IX358" s="7"/>
      <c r="IY358" s="7"/>
      <c r="IZ358" s="7"/>
    </row>
    <row r="359" spans="1:260" ht="15.75" thickBot="1" x14ac:dyDescent="0.3">
      <c r="A359" s="58">
        <v>349</v>
      </c>
      <c r="B359" s="60" t="s">
        <v>868</v>
      </c>
      <c r="C359" s="5">
        <v>235</v>
      </c>
      <c r="D359" s="45">
        <v>2019</v>
      </c>
      <c r="E359" s="24">
        <v>18</v>
      </c>
      <c r="F359" s="3" t="s">
        <v>98</v>
      </c>
      <c r="G359" s="3" t="s">
        <v>154</v>
      </c>
      <c r="H359" s="24">
        <v>4766667</v>
      </c>
      <c r="I359" s="24">
        <v>0.10476191208791209</v>
      </c>
      <c r="J359" s="3" t="s">
        <v>396</v>
      </c>
      <c r="K359" s="24"/>
      <c r="L359" s="24"/>
      <c r="M359" s="24"/>
      <c r="N359" s="24"/>
      <c r="O359" s="24"/>
      <c r="P359" s="24">
        <v>7</v>
      </c>
      <c r="Q359" s="24">
        <v>7</v>
      </c>
      <c r="R359" s="24">
        <v>1103</v>
      </c>
      <c r="S359" s="49">
        <v>43600</v>
      </c>
      <c r="T359" s="24">
        <v>4766667</v>
      </c>
      <c r="U359" s="24">
        <v>4766667</v>
      </c>
      <c r="V359" s="24">
        <v>4766667</v>
      </c>
      <c r="W359" s="24">
        <v>40733333</v>
      </c>
      <c r="X359" s="24"/>
      <c r="Y359" s="24"/>
      <c r="IV359" s="7"/>
      <c r="IW359" s="7"/>
      <c r="IX359" s="7"/>
      <c r="IY359" s="7"/>
      <c r="IZ359" s="7"/>
    </row>
    <row r="360" spans="1:260" ht="15.75" thickBot="1" x14ac:dyDescent="0.3">
      <c r="A360" s="58">
        <v>350</v>
      </c>
      <c r="B360" s="60" t="s">
        <v>869</v>
      </c>
      <c r="C360" s="5">
        <v>235</v>
      </c>
      <c r="D360" s="45">
        <v>2019</v>
      </c>
      <c r="E360" s="24">
        <v>791673</v>
      </c>
      <c r="F360" s="3" t="s">
        <v>98</v>
      </c>
      <c r="G360" s="3" t="s">
        <v>154</v>
      </c>
      <c r="H360" s="24">
        <v>24000000</v>
      </c>
      <c r="I360" s="24">
        <v>0.375</v>
      </c>
      <c r="J360" s="3" t="s">
        <v>396</v>
      </c>
      <c r="K360" s="24"/>
      <c r="L360" s="24"/>
      <c r="M360" s="24"/>
      <c r="N360" s="24"/>
      <c r="O360" s="24"/>
      <c r="P360" s="24">
        <v>8</v>
      </c>
      <c r="Q360" s="24">
        <v>8</v>
      </c>
      <c r="R360" s="24">
        <v>1104</v>
      </c>
      <c r="S360" s="49">
        <v>43600</v>
      </c>
      <c r="T360" s="24">
        <v>8000000</v>
      </c>
      <c r="U360" s="24">
        <v>8000000</v>
      </c>
      <c r="V360" s="24">
        <v>24000000</v>
      </c>
      <c r="W360" s="24">
        <v>40000000</v>
      </c>
      <c r="X360" s="24"/>
      <c r="Y360" s="24"/>
      <c r="IV360" s="7"/>
      <c r="IW360" s="7"/>
      <c r="IX360" s="7"/>
      <c r="IY360" s="7"/>
      <c r="IZ360" s="7"/>
    </row>
    <row r="361" spans="1:260" ht="15.75" thickBot="1" x14ac:dyDescent="0.3">
      <c r="A361" s="58">
        <v>351</v>
      </c>
      <c r="B361" s="60" t="s">
        <v>870</v>
      </c>
      <c r="C361" s="5">
        <v>235</v>
      </c>
      <c r="D361" s="45">
        <v>2019</v>
      </c>
      <c r="E361" s="24">
        <v>787038</v>
      </c>
      <c r="F361" s="3" t="s">
        <v>98</v>
      </c>
      <c r="G361" s="3" t="s">
        <v>154</v>
      </c>
      <c r="H361" s="24">
        <v>18000000</v>
      </c>
      <c r="I361" s="24">
        <v>0.42857142857142855</v>
      </c>
      <c r="J361" s="3" t="s">
        <v>396</v>
      </c>
      <c r="K361" s="24"/>
      <c r="L361" s="24"/>
      <c r="M361" s="24"/>
      <c r="N361" s="24"/>
      <c r="O361" s="24"/>
      <c r="P361" s="24">
        <v>7</v>
      </c>
      <c r="Q361" s="24">
        <v>7</v>
      </c>
      <c r="R361" s="24">
        <v>1105</v>
      </c>
      <c r="S361" s="49">
        <v>43601</v>
      </c>
      <c r="T361" s="24">
        <v>6000000</v>
      </c>
      <c r="U361" s="24">
        <v>6000000</v>
      </c>
      <c r="V361" s="24">
        <v>18000000</v>
      </c>
      <c r="W361" s="24">
        <v>24000000</v>
      </c>
      <c r="X361" s="24"/>
      <c r="Y361" s="24"/>
      <c r="IV361" s="7"/>
      <c r="IW361" s="7"/>
      <c r="IX361" s="7"/>
      <c r="IY361" s="7"/>
      <c r="IZ361" s="7"/>
    </row>
    <row r="362" spans="1:260" ht="15.75" thickBot="1" x14ac:dyDescent="0.3">
      <c r="A362" s="58">
        <v>352</v>
      </c>
      <c r="B362" s="60" t="s">
        <v>871</v>
      </c>
      <c r="C362" s="5">
        <v>235</v>
      </c>
      <c r="D362" s="45">
        <v>2019</v>
      </c>
      <c r="E362" s="24">
        <v>734786</v>
      </c>
      <c r="F362" s="3" t="s">
        <v>98</v>
      </c>
      <c r="G362" s="3" t="s">
        <v>154</v>
      </c>
      <c r="H362" s="24">
        <v>25480000</v>
      </c>
      <c r="I362" s="24">
        <v>0.40833333333333333</v>
      </c>
      <c r="J362" s="3" t="s">
        <v>396</v>
      </c>
      <c r="K362" s="24"/>
      <c r="L362" s="24"/>
      <c r="M362" s="24"/>
      <c r="N362" s="24"/>
      <c r="O362" s="24"/>
      <c r="P362" s="24">
        <v>8</v>
      </c>
      <c r="Q362" s="24">
        <v>8</v>
      </c>
      <c r="R362" s="24">
        <v>1106</v>
      </c>
      <c r="S362" s="49">
        <v>43600</v>
      </c>
      <c r="T362" s="24">
        <v>7800000</v>
      </c>
      <c r="U362" s="24">
        <v>7800000</v>
      </c>
      <c r="V362" s="24">
        <v>25480000</v>
      </c>
      <c r="W362" s="24">
        <v>36920000</v>
      </c>
      <c r="X362" s="24"/>
      <c r="Y362" s="24"/>
      <c r="IV362" s="7"/>
      <c r="IW362" s="7"/>
      <c r="IX362" s="7"/>
      <c r="IY362" s="7"/>
      <c r="IZ362" s="7"/>
    </row>
    <row r="363" spans="1:260" ht="15.75" thickBot="1" x14ac:dyDescent="0.3">
      <c r="A363" s="58">
        <v>353</v>
      </c>
      <c r="B363" s="60" t="s">
        <v>872</v>
      </c>
      <c r="C363" s="5">
        <v>235</v>
      </c>
      <c r="D363" s="45">
        <v>2019</v>
      </c>
      <c r="E363" s="24">
        <v>865948</v>
      </c>
      <c r="F363" s="3" t="s">
        <v>98</v>
      </c>
      <c r="G363" s="3" t="s">
        <v>154</v>
      </c>
      <c r="H363" s="24">
        <v>10000000</v>
      </c>
      <c r="I363" s="24">
        <v>0.23809523809523808</v>
      </c>
      <c r="J363" s="3" t="s">
        <v>396</v>
      </c>
      <c r="K363" s="24"/>
      <c r="L363" s="24"/>
      <c r="M363" s="24"/>
      <c r="N363" s="24"/>
      <c r="O363" s="24"/>
      <c r="P363" s="24">
        <v>7</v>
      </c>
      <c r="Q363" s="24">
        <v>7</v>
      </c>
      <c r="R363" s="24">
        <v>1107</v>
      </c>
      <c r="S363" s="49">
        <v>43601</v>
      </c>
      <c r="T363" s="24">
        <v>5000000</v>
      </c>
      <c r="U363" s="24">
        <v>5000000</v>
      </c>
      <c r="V363" s="24">
        <v>10000000</v>
      </c>
      <c r="W363" s="24">
        <v>32000000</v>
      </c>
      <c r="X363" s="24"/>
      <c r="Y363" s="24"/>
      <c r="IV363" s="7"/>
      <c r="IW363" s="7"/>
      <c r="IX363" s="7"/>
      <c r="IY363" s="7"/>
      <c r="IZ363" s="7"/>
    </row>
    <row r="364" spans="1:260" ht="15.75" thickBot="1" x14ac:dyDescent="0.3">
      <c r="A364" s="58">
        <v>354</v>
      </c>
      <c r="B364" s="60" t="s">
        <v>873</v>
      </c>
      <c r="C364" s="5">
        <v>235</v>
      </c>
      <c r="D364" s="45">
        <v>2019</v>
      </c>
      <c r="E364" s="24">
        <v>851414</v>
      </c>
      <c r="F364" s="3" t="s">
        <v>98</v>
      </c>
      <c r="G364" s="3" t="s">
        <v>154</v>
      </c>
      <c r="H364" s="24">
        <v>14000000</v>
      </c>
      <c r="I364" s="24">
        <v>0.2857142857142857</v>
      </c>
      <c r="J364" s="3" t="s">
        <v>396</v>
      </c>
      <c r="K364" s="24"/>
      <c r="L364" s="24"/>
      <c r="M364" s="24"/>
      <c r="N364" s="24"/>
      <c r="O364" s="24"/>
      <c r="P364" s="24">
        <v>7</v>
      </c>
      <c r="Q364" s="24">
        <v>7</v>
      </c>
      <c r="R364" s="24">
        <v>1108</v>
      </c>
      <c r="S364" s="49">
        <v>43601</v>
      </c>
      <c r="T364" s="24">
        <v>7000000</v>
      </c>
      <c r="U364" s="24">
        <v>7000000</v>
      </c>
      <c r="V364" s="24">
        <v>14000000</v>
      </c>
      <c r="W364" s="24">
        <v>35000000</v>
      </c>
      <c r="X364" s="24"/>
      <c r="Y364" s="24"/>
      <c r="IV364" s="7"/>
      <c r="IW364" s="7"/>
      <c r="IX364" s="7"/>
      <c r="IY364" s="7"/>
      <c r="IZ364" s="7"/>
    </row>
    <row r="365" spans="1:260" ht="15.75" thickBot="1" x14ac:dyDescent="0.3">
      <c r="A365" s="58">
        <v>355</v>
      </c>
      <c r="B365" s="60" t="s">
        <v>874</v>
      </c>
      <c r="C365" s="5">
        <v>235</v>
      </c>
      <c r="D365" s="45">
        <v>2019</v>
      </c>
      <c r="E365" s="24">
        <v>786987</v>
      </c>
      <c r="F365" s="3" t="s">
        <v>98</v>
      </c>
      <c r="G365" s="3" t="s">
        <v>154</v>
      </c>
      <c r="H365" s="24">
        <v>12000000</v>
      </c>
      <c r="I365" s="24">
        <v>0.42857142857142855</v>
      </c>
      <c r="J365" s="3" t="s">
        <v>396</v>
      </c>
      <c r="K365" s="24"/>
      <c r="L365" s="24"/>
      <c r="M365" s="24"/>
      <c r="N365" s="24"/>
      <c r="O365" s="24"/>
      <c r="P365" s="24">
        <v>7</v>
      </c>
      <c r="Q365" s="24">
        <v>7</v>
      </c>
      <c r="R365" s="24">
        <v>1109</v>
      </c>
      <c r="S365" s="49">
        <v>43601</v>
      </c>
      <c r="T365" s="24">
        <v>4000000</v>
      </c>
      <c r="U365" s="24">
        <v>4000000</v>
      </c>
      <c r="V365" s="24">
        <v>12000000</v>
      </c>
      <c r="W365" s="24">
        <v>16000000</v>
      </c>
      <c r="X365" s="24"/>
      <c r="Y365" s="24"/>
      <c r="IV365" s="7"/>
      <c r="IW365" s="7"/>
      <c r="IX365" s="7"/>
      <c r="IY365" s="7"/>
      <c r="IZ365" s="7"/>
    </row>
    <row r="366" spans="1:260" ht="15.75" thickBot="1" x14ac:dyDescent="0.3">
      <c r="A366" s="58">
        <v>356</v>
      </c>
      <c r="B366" s="60" t="s">
        <v>875</v>
      </c>
      <c r="C366" s="5">
        <v>235</v>
      </c>
      <c r="D366" s="45">
        <v>2019</v>
      </c>
      <c r="E366" s="24">
        <v>792521</v>
      </c>
      <c r="F366" s="3" t="s">
        <v>98</v>
      </c>
      <c r="G366" s="3" t="s">
        <v>154</v>
      </c>
      <c r="H366" s="24">
        <v>21000000</v>
      </c>
      <c r="I366" s="24">
        <v>0.42857142857142855</v>
      </c>
      <c r="J366" s="3" t="s">
        <v>396</v>
      </c>
      <c r="K366" s="24"/>
      <c r="L366" s="24"/>
      <c r="M366" s="24"/>
      <c r="N366" s="24"/>
      <c r="O366" s="24"/>
      <c r="P366" s="24">
        <v>7</v>
      </c>
      <c r="Q366" s="24">
        <v>7</v>
      </c>
      <c r="R366" s="24">
        <v>1110</v>
      </c>
      <c r="S366" s="49">
        <v>43601</v>
      </c>
      <c r="T366" s="24">
        <v>7000000</v>
      </c>
      <c r="U366" s="24">
        <v>7000000</v>
      </c>
      <c r="V366" s="24">
        <v>21000000</v>
      </c>
      <c r="W366" s="24">
        <v>28000000</v>
      </c>
      <c r="X366" s="24"/>
      <c r="Y366" s="24"/>
      <c r="IV366" s="7"/>
      <c r="IW366" s="7"/>
      <c r="IX366" s="7"/>
      <c r="IY366" s="7"/>
      <c r="IZ366" s="7"/>
    </row>
    <row r="367" spans="1:260" ht="15.75" thickBot="1" x14ac:dyDescent="0.3">
      <c r="A367" s="58">
        <v>357</v>
      </c>
      <c r="B367" s="60" t="s">
        <v>876</v>
      </c>
      <c r="C367" s="5">
        <v>235</v>
      </c>
      <c r="D367" s="45">
        <v>2019</v>
      </c>
      <c r="E367" s="24">
        <v>793190</v>
      </c>
      <c r="F367" s="3" t="s">
        <v>98</v>
      </c>
      <c r="G367" s="3" t="s">
        <v>154</v>
      </c>
      <c r="H367" s="24">
        <v>7666667</v>
      </c>
      <c r="I367" s="24">
        <v>0.10952381428571428</v>
      </c>
      <c r="J367" s="3" t="s">
        <v>396</v>
      </c>
      <c r="K367" s="24"/>
      <c r="L367" s="24"/>
      <c r="M367" s="24"/>
      <c r="N367" s="24"/>
      <c r="O367" s="24"/>
      <c r="P367" s="24">
        <v>7</v>
      </c>
      <c r="Q367" s="24">
        <v>7</v>
      </c>
      <c r="R367" s="24">
        <v>1111</v>
      </c>
      <c r="S367" s="49">
        <v>43601</v>
      </c>
      <c r="T367" s="24">
        <v>10000000</v>
      </c>
      <c r="U367" s="24">
        <v>10000000</v>
      </c>
      <c r="V367" s="24">
        <v>7666667</v>
      </c>
      <c r="W367" s="24">
        <v>62333333</v>
      </c>
      <c r="X367" s="24"/>
      <c r="Y367" s="24"/>
      <c r="IV367" s="7"/>
      <c r="IW367" s="7"/>
      <c r="IX367" s="7"/>
      <c r="IY367" s="7"/>
      <c r="IZ367" s="7"/>
    </row>
    <row r="368" spans="1:260" ht="15.75" thickBot="1" x14ac:dyDescent="0.3">
      <c r="A368" s="58">
        <v>358</v>
      </c>
      <c r="B368" s="60" t="s">
        <v>877</v>
      </c>
      <c r="C368" s="5">
        <v>235</v>
      </c>
      <c r="D368" s="45">
        <v>2019</v>
      </c>
      <c r="E368" s="24">
        <v>793190</v>
      </c>
      <c r="F368" s="3" t="s">
        <v>98</v>
      </c>
      <c r="G368" s="3" t="s">
        <v>154</v>
      </c>
      <c r="H368" s="24">
        <v>7666667</v>
      </c>
      <c r="I368" s="24">
        <v>0.10952381428571428</v>
      </c>
      <c r="J368" s="3" t="s">
        <v>396</v>
      </c>
      <c r="K368" s="24"/>
      <c r="L368" s="24"/>
      <c r="M368" s="24"/>
      <c r="N368" s="24"/>
      <c r="O368" s="24"/>
      <c r="P368" s="24">
        <v>7</v>
      </c>
      <c r="Q368" s="24">
        <v>7</v>
      </c>
      <c r="R368" s="24">
        <v>1112</v>
      </c>
      <c r="S368" s="49">
        <v>43601</v>
      </c>
      <c r="T368" s="24">
        <v>10000000</v>
      </c>
      <c r="U368" s="24">
        <v>10000000</v>
      </c>
      <c r="V368" s="24">
        <v>7666667</v>
      </c>
      <c r="W368" s="24">
        <v>62333333</v>
      </c>
      <c r="X368" s="24"/>
      <c r="Y368" s="24"/>
      <c r="IV368" s="7"/>
      <c r="IW368" s="7"/>
      <c r="IX368" s="7"/>
      <c r="IY368" s="7"/>
      <c r="IZ368" s="7"/>
    </row>
    <row r="369" spans="1:260" ht="15.75" thickBot="1" x14ac:dyDescent="0.3">
      <c r="A369" s="58">
        <v>359</v>
      </c>
      <c r="B369" s="60" t="s">
        <v>878</v>
      </c>
      <c r="C369" s="5">
        <v>235</v>
      </c>
      <c r="D369" s="45">
        <v>2019</v>
      </c>
      <c r="E369" s="24">
        <v>793190</v>
      </c>
      <c r="F369" s="3" t="s">
        <v>98</v>
      </c>
      <c r="G369" s="3" t="s">
        <v>154</v>
      </c>
      <c r="H369" s="24">
        <v>7666667</v>
      </c>
      <c r="I369" s="24">
        <v>0.10952381428571428</v>
      </c>
      <c r="J369" s="3" t="s">
        <v>396</v>
      </c>
      <c r="K369" s="24"/>
      <c r="L369" s="24"/>
      <c r="M369" s="24"/>
      <c r="N369" s="24"/>
      <c r="O369" s="24"/>
      <c r="P369" s="24">
        <v>7</v>
      </c>
      <c r="Q369" s="24">
        <v>7</v>
      </c>
      <c r="R369" s="24">
        <v>1113</v>
      </c>
      <c r="S369" s="49">
        <v>43601</v>
      </c>
      <c r="T369" s="24">
        <v>2333333</v>
      </c>
      <c r="U369" s="24">
        <v>2333333</v>
      </c>
      <c r="V369" s="24">
        <v>7666667</v>
      </c>
      <c r="W369" s="24">
        <v>62333333</v>
      </c>
      <c r="X369" s="24"/>
      <c r="Y369" s="24"/>
      <c r="IV369" s="7"/>
      <c r="IW369" s="7"/>
      <c r="IX369" s="7"/>
      <c r="IY369" s="7"/>
      <c r="IZ369" s="7"/>
    </row>
    <row r="370" spans="1:260" ht="15.75" thickBot="1" x14ac:dyDescent="0.3">
      <c r="A370" s="58">
        <v>360</v>
      </c>
      <c r="B370" s="60" t="s">
        <v>879</v>
      </c>
      <c r="C370" s="5">
        <v>235</v>
      </c>
      <c r="D370" s="45">
        <v>2019</v>
      </c>
      <c r="E370" s="24">
        <v>793190</v>
      </c>
      <c r="F370" s="3" t="s">
        <v>98</v>
      </c>
      <c r="G370" s="3" t="s">
        <v>154</v>
      </c>
      <c r="H370" s="24">
        <v>7666667</v>
      </c>
      <c r="I370" s="24">
        <v>0.10952381428571428</v>
      </c>
      <c r="J370" s="3" t="s">
        <v>396</v>
      </c>
      <c r="K370" s="24"/>
      <c r="L370" s="24"/>
      <c r="M370" s="24"/>
      <c r="N370" s="24"/>
      <c r="O370" s="24"/>
      <c r="P370" s="24">
        <v>7</v>
      </c>
      <c r="Q370" s="24">
        <v>7</v>
      </c>
      <c r="R370" s="24">
        <v>1114</v>
      </c>
      <c r="S370" s="49">
        <v>43601</v>
      </c>
      <c r="T370" s="24">
        <v>7666667</v>
      </c>
      <c r="U370" s="24">
        <v>7666667</v>
      </c>
      <c r="V370" s="24">
        <v>7666667</v>
      </c>
      <c r="W370" s="24">
        <v>62333333</v>
      </c>
      <c r="X370" s="24"/>
      <c r="Y370" s="24"/>
      <c r="IV370" s="7"/>
      <c r="IW370" s="7"/>
      <c r="IX370" s="7"/>
      <c r="IY370" s="7"/>
      <c r="IZ370" s="7"/>
    </row>
    <row r="371" spans="1:260" ht="15.75" thickBot="1" x14ac:dyDescent="0.3">
      <c r="A371" s="58">
        <v>361</v>
      </c>
      <c r="B371" s="60" t="s">
        <v>880</v>
      </c>
      <c r="C371" s="5">
        <v>235</v>
      </c>
      <c r="D371" s="45">
        <v>2019</v>
      </c>
      <c r="E371" s="24">
        <v>761503</v>
      </c>
      <c r="F371" s="3" t="s">
        <v>98</v>
      </c>
      <c r="G371" s="3" t="s">
        <v>154</v>
      </c>
      <c r="H371" s="24">
        <v>28000000</v>
      </c>
      <c r="I371" s="24">
        <v>0.4375</v>
      </c>
      <c r="J371" s="3" t="s">
        <v>396</v>
      </c>
      <c r="K371" s="24"/>
      <c r="L371" s="24"/>
      <c r="M371" s="24"/>
      <c r="N371" s="24"/>
      <c r="O371" s="24"/>
      <c r="P371" s="24">
        <v>8</v>
      </c>
      <c r="Q371" s="24">
        <v>8</v>
      </c>
      <c r="R371" s="24">
        <v>1115</v>
      </c>
      <c r="S371" s="49">
        <v>43601</v>
      </c>
      <c r="T371" s="24">
        <v>4000000</v>
      </c>
      <c r="U371" s="24">
        <v>4000000</v>
      </c>
      <c r="V371" s="24">
        <v>28000000</v>
      </c>
      <c r="W371" s="24">
        <v>36000000</v>
      </c>
      <c r="X371" s="24"/>
      <c r="Y371" s="24"/>
      <c r="IV371" s="7"/>
      <c r="IW371" s="7"/>
      <c r="IX371" s="7"/>
      <c r="IY371" s="7"/>
      <c r="IZ371" s="7"/>
    </row>
    <row r="372" spans="1:260" ht="15.75" thickBot="1" x14ac:dyDescent="0.3">
      <c r="A372" s="58">
        <v>362</v>
      </c>
      <c r="B372" s="60" t="s">
        <v>881</v>
      </c>
      <c r="C372" s="5">
        <v>235</v>
      </c>
      <c r="D372" s="45">
        <v>2019</v>
      </c>
      <c r="E372" s="24">
        <v>781918</v>
      </c>
      <c r="F372" s="3" t="s">
        <v>98</v>
      </c>
      <c r="G372" s="3" t="s">
        <v>154</v>
      </c>
      <c r="H372" s="24">
        <v>21000000</v>
      </c>
      <c r="I372" s="24">
        <v>0.42857142857142855</v>
      </c>
      <c r="J372" s="3" t="s">
        <v>396</v>
      </c>
      <c r="K372" s="24"/>
      <c r="L372" s="24"/>
      <c r="M372" s="24"/>
      <c r="N372" s="24"/>
      <c r="O372" s="24"/>
      <c r="P372" s="24">
        <v>7</v>
      </c>
      <c r="Q372" s="24">
        <v>7</v>
      </c>
      <c r="R372" s="24">
        <v>1116</v>
      </c>
      <c r="S372" s="49">
        <v>43601</v>
      </c>
      <c r="T372" s="24">
        <v>7000000</v>
      </c>
      <c r="U372" s="24">
        <v>7000000</v>
      </c>
      <c r="V372" s="24">
        <v>21000000</v>
      </c>
      <c r="W372" s="24">
        <v>28000000</v>
      </c>
      <c r="X372" s="24"/>
      <c r="Y372" s="24"/>
      <c r="IV372" s="7"/>
      <c r="IW372" s="7"/>
      <c r="IX372" s="7"/>
      <c r="IY372" s="7"/>
      <c r="IZ372" s="7"/>
    </row>
    <row r="373" spans="1:260" ht="15.75" thickBot="1" x14ac:dyDescent="0.3">
      <c r="A373" s="58">
        <v>363</v>
      </c>
      <c r="B373" s="60" t="s">
        <v>882</v>
      </c>
      <c r="C373" s="5">
        <v>235</v>
      </c>
      <c r="D373" s="45">
        <v>2019</v>
      </c>
      <c r="E373" s="24">
        <v>781705</v>
      </c>
      <c r="F373" s="3" t="s">
        <v>98</v>
      </c>
      <c r="G373" s="3" t="s">
        <v>154</v>
      </c>
      <c r="H373" s="24">
        <v>12000000</v>
      </c>
      <c r="I373" s="24">
        <v>0.42857142857142855</v>
      </c>
      <c r="J373" s="3" t="s">
        <v>396</v>
      </c>
      <c r="K373" s="24"/>
      <c r="L373" s="24"/>
      <c r="M373" s="24"/>
      <c r="N373" s="24"/>
      <c r="O373" s="24"/>
      <c r="P373" s="24">
        <v>7</v>
      </c>
      <c r="Q373" s="24">
        <v>7</v>
      </c>
      <c r="R373" s="24">
        <v>1117</v>
      </c>
      <c r="S373" s="49">
        <v>43601</v>
      </c>
      <c r="T373" s="24">
        <v>4000000</v>
      </c>
      <c r="U373" s="24">
        <v>4000000</v>
      </c>
      <c r="V373" s="24">
        <v>12000000</v>
      </c>
      <c r="W373" s="24">
        <v>16000000</v>
      </c>
      <c r="X373" s="24"/>
      <c r="Y373" s="24"/>
      <c r="IV373" s="7"/>
      <c r="IW373" s="7"/>
      <c r="IX373" s="7"/>
      <c r="IY373" s="7"/>
      <c r="IZ373" s="7"/>
    </row>
    <row r="374" spans="1:260" ht="15.75" thickBot="1" x14ac:dyDescent="0.3">
      <c r="A374" s="58">
        <v>364</v>
      </c>
      <c r="B374" s="60" t="s">
        <v>883</v>
      </c>
      <c r="C374" s="5">
        <v>235</v>
      </c>
      <c r="D374" s="45">
        <v>2019</v>
      </c>
      <c r="E374" s="24">
        <v>787785</v>
      </c>
      <c r="F374" s="3" t="s">
        <v>98</v>
      </c>
      <c r="G374" s="3" t="s">
        <v>154</v>
      </c>
      <c r="H374" s="24">
        <v>21000000</v>
      </c>
      <c r="I374" s="24">
        <v>0.42857142857142855</v>
      </c>
      <c r="J374" s="3" t="s">
        <v>396</v>
      </c>
      <c r="K374" s="24"/>
      <c r="L374" s="24"/>
      <c r="M374" s="24"/>
      <c r="N374" s="24"/>
      <c r="O374" s="24"/>
      <c r="P374" s="24">
        <v>7</v>
      </c>
      <c r="Q374" s="24">
        <v>7</v>
      </c>
      <c r="R374" s="24">
        <v>1118</v>
      </c>
      <c r="S374" s="49">
        <v>43601</v>
      </c>
      <c r="T374" s="24">
        <v>7000000</v>
      </c>
      <c r="U374" s="24">
        <v>7000000</v>
      </c>
      <c r="V374" s="24">
        <v>21000000</v>
      </c>
      <c r="W374" s="24">
        <v>28000000</v>
      </c>
      <c r="X374" s="24"/>
      <c r="Y374" s="24"/>
      <c r="IV374" s="7"/>
      <c r="IW374" s="7"/>
      <c r="IX374" s="7"/>
      <c r="IY374" s="7"/>
      <c r="IZ374" s="7"/>
    </row>
    <row r="375" spans="1:260" ht="15.75" thickBot="1" x14ac:dyDescent="0.3">
      <c r="A375" s="58">
        <v>365</v>
      </c>
      <c r="B375" s="60" t="s">
        <v>884</v>
      </c>
      <c r="C375" s="5">
        <v>235</v>
      </c>
      <c r="D375" s="45">
        <v>2019</v>
      </c>
      <c r="E375" s="24">
        <v>792040</v>
      </c>
      <c r="F375" s="3" t="s">
        <v>98</v>
      </c>
      <c r="G375" s="3" t="s">
        <v>154</v>
      </c>
      <c r="H375" s="24">
        <v>27000000</v>
      </c>
      <c r="I375" s="24">
        <v>0.42857142857142855</v>
      </c>
      <c r="J375" s="3" t="s">
        <v>396</v>
      </c>
      <c r="K375" s="24"/>
      <c r="L375" s="24"/>
      <c r="M375" s="24"/>
      <c r="N375" s="24"/>
      <c r="O375" s="24"/>
      <c r="P375" s="24">
        <v>7</v>
      </c>
      <c r="Q375" s="24">
        <v>7</v>
      </c>
      <c r="R375" s="24">
        <v>1119</v>
      </c>
      <c r="S375" s="49">
        <v>43601</v>
      </c>
      <c r="T375" s="24">
        <v>9000000</v>
      </c>
      <c r="U375" s="24">
        <v>9000000</v>
      </c>
      <c r="V375" s="24">
        <v>27000000</v>
      </c>
      <c r="W375" s="24">
        <v>36000000</v>
      </c>
      <c r="X375" s="24"/>
      <c r="Y375" s="24"/>
      <c r="IV375" s="7"/>
      <c r="IW375" s="7"/>
      <c r="IX375" s="7"/>
      <c r="IY375" s="7"/>
      <c r="IZ375" s="7"/>
    </row>
    <row r="376" spans="1:260" ht="15.75" thickBot="1" x14ac:dyDescent="0.3">
      <c r="A376" s="58">
        <v>366</v>
      </c>
      <c r="B376" s="60" t="s">
        <v>885</v>
      </c>
      <c r="C376" s="5">
        <v>235</v>
      </c>
      <c r="D376" s="45">
        <v>2019</v>
      </c>
      <c r="E376" s="24">
        <v>868951</v>
      </c>
      <c r="F376" s="3" t="s">
        <v>98</v>
      </c>
      <c r="G376" s="3" t="s">
        <v>154</v>
      </c>
      <c r="H376" s="24">
        <v>14400000</v>
      </c>
      <c r="I376" s="24">
        <v>0.25714285714285712</v>
      </c>
      <c r="J376" s="3" t="s">
        <v>396</v>
      </c>
      <c r="K376" s="24"/>
      <c r="L376" s="24"/>
      <c r="M376" s="24"/>
      <c r="N376" s="24"/>
      <c r="O376" s="24"/>
      <c r="P376" s="24">
        <v>7</v>
      </c>
      <c r="Q376" s="24">
        <v>7</v>
      </c>
      <c r="R376" s="24">
        <v>1120</v>
      </c>
      <c r="S376" s="49">
        <v>43601</v>
      </c>
      <c r="T376" s="24">
        <v>6400000</v>
      </c>
      <c r="U376" s="24">
        <v>6400000</v>
      </c>
      <c r="V376" s="24">
        <v>14400000</v>
      </c>
      <c r="W376" s="24">
        <v>41600000</v>
      </c>
      <c r="X376" s="24"/>
      <c r="Y376" s="24"/>
      <c r="IV376" s="7"/>
      <c r="IW376" s="7"/>
      <c r="IX376" s="7"/>
      <c r="IY376" s="7"/>
      <c r="IZ376" s="7"/>
    </row>
    <row r="377" spans="1:260" ht="15.75" thickBot="1" x14ac:dyDescent="0.3">
      <c r="A377" s="58">
        <v>367</v>
      </c>
      <c r="B377" s="60" t="s">
        <v>886</v>
      </c>
      <c r="C377" s="5">
        <v>235</v>
      </c>
      <c r="D377" s="45">
        <v>2019</v>
      </c>
      <c r="E377" s="24">
        <v>868951</v>
      </c>
      <c r="F377" s="3" t="s">
        <v>98</v>
      </c>
      <c r="G377" s="3" t="s">
        <v>154</v>
      </c>
      <c r="H377" s="24">
        <v>14400000</v>
      </c>
      <c r="I377" s="24">
        <v>0.25714285714285712</v>
      </c>
      <c r="J377" s="3" t="s">
        <v>396</v>
      </c>
      <c r="K377" s="24"/>
      <c r="L377" s="24"/>
      <c r="M377" s="24"/>
      <c r="N377" s="24"/>
      <c r="O377" s="24"/>
      <c r="P377" s="24">
        <v>7</v>
      </c>
      <c r="Q377" s="24">
        <v>7</v>
      </c>
      <c r="R377" s="24">
        <v>1121</v>
      </c>
      <c r="S377" s="49">
        <v>43601</v>
      </c>
      <c r="T377" s="24">
        <v>8000000</v>
      </c>
      <c r="U377" s="24">
        <v>8000000</v>
      </c>
      <c r="V377" s="24">
        <v>14400000</v>
      </c>
      <c r="W377" s="24">
        <v>41600000</v>
      </c>
      <c r="X377" s="24"/>
      <c r="Y377" s="24"/>
      <c r="IV377" s="7"/>
      <c r="IW377" s="7"/>
      <c r="IX377" s="7"/>
      <c r="IY377" s="7"/>
      <c r="IZ377" s="7"/>
    </row>
    <row r="378" spans="1:260" ht="15.75" thickBot="1" x14ac:dyDescent="0.3">
      <c r="A378" s="58">
        <v>368</v>
      </c>
      <c r="B378" s="60" t="s">
        <v>887</v>
      </c>
      <c r="C378" s="5">
        <v>235</v>
      </c>
      <c r="D378" s="45">
        <v>2019</v>
      </c>
      <c r="E378" s="24">
        <v>781918</v>
      </c>
      <c r="F378" s="3" t="s">
        <v>98</v>
      </c>
      <c r="G378" s="3" t="s">
        <v>154</v>
      </c>
      <c r="H378" s="24">
        <v>21000000</v>
      </c>
      <c r="I378" s="24">
        <v>0.42857142857142855</v>
      </c>
      <c r="J378" s="3" t="s">
        <v>396</v>
      </c>
      <c r="K378" s="24"/>
      <c r="L378" s="24"/>
      <c r="M378" s="24"/>
      <c r="N378" s="24"/>
      <c r="O378" s="24"/>
      <c r="P378" s="24">
        <v>7</v>
      </c>
      <c r="Q378" s="24">
        <v>7</v>
      </c>
      <c r="R378" s="24">
        <v>1122</v>
      </c>
      <c r="S378" s="49">
        <v>43601</v>
      </c>
      <c r="T378" s="24">
        <v>7000000</v>
      </c>
      <c r="U378" s="24">
        <v>7000000</v>
      </c>
      <c r="V378" s="24">
        <v>21000000</v>
      </c>
      <c r="W378" s="24">
        <v>28000000</v>
      </c>
      <c r="X378" s="24"/>
      <c r="Y378" s="24"/>
      <c r="IV378" s="7"/>
      <c r="IW378" s="7"/>
      <c r="IX378" s="7"/>
      <c r="IY378" s="7"/>
      <c r="IZ378" s="7"/>
    </row>
    <row r="379" spans="1:260" ht="15.75" thickBot="1" x14ac:dyDescent="0.3">
      <c r="A379" s="58">
        <v>369</v>
      </c>
      <c r="B379" s="60" t="s">
        <v>888</v>
      </c>
      <c r="C379" s="5">
        <v>235</v>
      </c>
      <c r="D379" s="45">
        <v>2019</v>
      </c>
      <c r="E379" s="24">
        <v>789711</v>
      </c>
      <c r="F379" s="3" t="s">
        <v>98</v>
      </c>
      <c r="G379" s="3" t="s">
        <v>154</v>
      </c>
      <c r="H379" s="24">
        <v>15000000</v>
      </c>
      <c r="I379" s="24">
        <v>0.42857142857142855</v>
      </c>
      <c r="J379" s="3" t="s">
        <v>396</v>
      </c>
      <c r="K379" s="24"/>
      <c r="L379" s="24"/>
      <c r="M379" s="24"/>
      <c r="N379" s="24"/>
      <c r="O379" s="24"/>
      <c r="P379" s="24">
        <v>7</v>
      </c>
      <c r="Q379" s="24">
        <v>7</v>
      </c>
      <c r="R379" s="24">
        <v>1123</v>
      </c>
      <c r="S379" s="49">
        <v>43601</v>
      </c>
      <c r="T379" s="24">
        <v>5000000</v>
      </c>
      <c r="U379" s="24">
        <v>5000000</v>
      </c>
      <c r="V379" s="24">
        <v>15000000</v>
      </c>
      <c r="W379" s="24">
        <v>20000000</v>
      </c>
      <c r="X379" s="24"/>
      <c r="Y379" s="24"/>
      <c r="IV379" s="7"/>
      <c r="IW379" s="7"/>
      <c r="IX379" s="7"/>
      <c r="IY379" s="7"/>
      <c r="IZ379" s="7"/>
    </row>
    <row r="380" spans="1:260" ht="15.75" thickBot="1" x14ac:dyDescent="0.3">
      <c r="A380" s="58">
        <v>370</v>
      </c>
      <c r="B380" s="60" t="s">
        <v>889</v>
      </c>
      <c r="C380" s="5">
        <v>235</v>
      </c>
      <c r="D380" s="45">
        <v>2019</v>
      </c>
      <c r="E380" s="24">
        <v>877865</v>
      </c>
      <c r="F380" s="3" t="s">
        <v>98</v>
      </c>
      <c r="G380" s="3" t="s">
        <v>154</v>
      </c>
      <c r="H380" s="24">
        <v>12366667</v>
      </c>
      <c r="I380" s="24">
        <v>0.25238095918367348</v>
      </c>
      <c r="J380" s="3" t="s">
        <v>396</v>
      </c>
      <c r="K380" s="24"/>
      <c r="L380" s="24"/>
      <c r="M380" s="24"/>
      <c r="N380" s="24"/>
      <c r="O380" s="24"/>
      <c r="P380" s="24">
        <v>7</v>
      </c>
      <c r="Q380" s="24">
        <v>7</v>
      </c>
      <c r="R380" s="24">
        <v>1124</v>
      </c>
      <c r="S380" s="49">
        <v>43601</v>
      </c>
      <c r="T380" s="24">
        <v>5366667</v>
      </c>
      <c r="U380" s="24">
        <v>5366667</v>
      </c>
      <c r="V380" s="24">
        <v>12366667</v>
      </c>
      <c r="W380" s="24">
        <v>36633333</v>
      </c>
      <c r="X380" s="24"/>
      <c r="Y380" s="24"/>
      <c r="IV380" s="7"/>
      <c r="IW380" s="7"/>
      <c r="IX380" s="7"/>
      <c r="IY380" s="7"/>
      <c r="IZ380" s="7"/>
    </row>
    <row r="381" spans="1:260" ht="15.75" thickBot="1" x14ac:dyDescent="0.3">
      <c r="A381" s="58">
        <v>371</v>
      </c>
      <c r="B381" s="60" t="s">
        <v>890</v>
      </c>
      <c r="C381" s="5">
        <v>235</v>
      </c>
      <c r="D381" s="45">
        <v>2019</v>
      </c>
      <c r="E381" s="24">
        <v>877865</v>
      </c>
      <c r="F381" s="3" t="s">
        <v>98</v>
      </c>
      <c r="G381" s="3" t="s">
        <v>154</v>
      </c>
      <c r="H381" s="24">
        <v>12366667</v>
      </c>
      <c r="I381" s="24">
        <v>0.25238095918367348</v>
      </c>
      <c r="J381" s="3" t="s">
        <v>396</v>
      </c>
      <c r="K381" s="24"/>
      <c r="L381" s="24"/>
      <c r="M381" s="24"/>
      <c r="N381" s="24"/>
      <c r="O381" s="24"/>
      <c r="P381" s="24">
        <v>7</v>
      </c>
      <c r="Q381" s="24">
        <v>7</v>
      </c>
      <c r="R381" s="24">
        <v>1125</v>
      </c>
      <c r="S381" s="49">
        <v>43601</v>
      </c>
      <c r="T381" s="24">
        <v>7000000</v>
      </c>
      <c r="U381" s="24">
        <v>7000000</v>
      </c>
      <c r="V381" s="24">
        <v>12366667</v>
      </c>
      <c r="W381" s="24">
        <v>36633333</v>
      </c>
      <c r="X381" s="24"/>
      <c r="Y381" s="24"/>
      <c r="IV381" s="7"/>
      <c r="IW381" s="7"/>
      <c r="IX381" s="7"/>
      <c r="IY381" s="7"/>
      <c r="IZ381" s="7"/>
    </row>
    <row r="382" spans="1:260" ht="15.75" thickBot="1" x14ac:dyDescent="0.3">
      <c r="A382" s="58">
        <v>372</v>
      </c>
      <c r="B382" s="60" t="s">
        <v>891</v>
      </c>
      <c r="C382" s="5">
        <v>235</v>
      </c>
      <c r="D382" s="45">
        <v>2019</v>
      </c>
      <c r="E382" s="24">
        <v>793902</v>
      </c>
      <c r="F382" s="3" t="s">
        <v>98</v>
      </c>
      <c r="G382" s="3" t="s">
        <v>154</v>
      </c>
      <c r="H382" s="24">
        <v>24000000</v>
      </c>
      <c r="I382" s="24">
        <v>0.42857142857142855</v>
      </c>
      <c r="J382" s="3" t="s">
        <v>396</v>
      </c>
      <c r="K382" s="24"/>
      <c r="L382" s="24"/>
      <c r="M382" s="24"/>
      <c r="N382" s="24"/>
      <c r="O382" s="24"/>
      <c r="P382" s="24">
        <v>7</v>
      </c>
      <c r="Q382" s="24">
        <v>7</v>
      </c>
      <c r="R382" s="24">
        <v>1126</v>
      </c>
      <c r="S382" s="49">
        <v>43601</v>
      </c>
      <c r="T382" s="24">
        <v>8000000</v>
      </c>
      <c r="U382" s="24">
        <v>8000000</v>
      </c>
      <c r="V382" s="24">
        <v>24000000</v>
      </c>
      <c r="W382" s="24">
        <v>32000000</v>
      </c>
      <c r="X382" s="24"/>
      <c r="Y382" s="24"/>
      <c r="IV382" s="7"/>
      <c r="IW382" s="7"/>
      <c r="IX382" s="7"/>
      <c r="IY382" s="7"/>
      <c r="IZ382" s="7"/>
    </row>
    <row r="383" spans="1:260" ht="15.75" thickBot="1" x14ac:dyDescent="0.3">
      <c r="A383" s="58">
        <v>373</v>
      </c>
      <c r="B383" s="60" t="s">
        <v>892</v>
      </c>
      <c r="C383" s="5">
        <v>235</v>
      </c>
      <c r="D383" s="45">
        <v>2019</v>
      </c>
      <c r="E383" s="24">
        <v>787773</v>
      </c>
      <c r="F383" s="3" t="s">
        <v>98</v>
      </c>
      <c r="G383" s="3" t="s">
        <v>154</v>
      </c>
      <c r="H383" s="24">
        <v>24000000</v>
      </c>
      <c r="I383" s="24">
        <v>0.42857142857142855</v>
      </c>
      <c r="J383" s="3" t="s">
        <v>396</v>
      </c>
      <c r="K383" s="24"/>
      <c r="L383" s="24"/>
      <c r="M383" s="24"/>
      <c r="N383" s="24"/>
      <c r="O383" s="24"/>
      <c r="P383" s="24">
        <v>7</v>
      </c>
      <c r="Q383" s="24">
        <v>7</v>
      </c>
      <c r="R383" s="24">
        <v>1127</v>
      </c>
      <c r="S383" s="49">
        <v>43602</v>
      </c>
      <c r="T383" s="24">
        <v>8000000</v>
      </c>
      <c r="U383" s="24">
        <v>8000000</v>
      </c>
      <c r="V383" s="24">
        <v>24000000</v>
      </c>
      <c r="W383" s="24">
        <v>32000000</v>
      </c>
      <c r="X383" s="24"/>
      <c r="Y383" s="24"/>
      <c r="IV383" s="7"/>
      <c r="IW383" s="7"/>
      <c r="IX383" s="7"/>
      <c r="IY383" s="7"/>
      <c r="IZ383" s="7"/>
    </row>
    <row r="384" spans="1:260" ht="15.75" thickBot="1" x14ac:dyDescent="0.3">
      <c r="A384" s="58">
        <v>374</v>
      </c>
      <c r="B384" s="60" t="s">
        <v>893</v>
      </c>
      <c r="C384" s="5">
        <v>235</v>
      </c>
      <c r="D384" s="45">
        <v>2019</v>
      </c>
      <c r="E384" s="24">
        <v>865948</v>
      </c>
      <c r="F384" s="3" t="s">
        <v>98</v>
      </c>
      <c r="G384" s="3" t="s">
        <v>154</v>
      </c>
      <c r="H384" s="24">
        <v>10000000</v>
      </c>
      <c r="I384" s="24">
        <v>0.23809523809523808</v>
      </c>
      <c r="J384" s="3" t="s">
        <v>396</v>
      </c>
      <c r="K384" s="24"/>
      <c r="L384" s="24"/>
      <c r="M384" s="24"/>
      <c r="N384" s="24"/>
      <c r="O384" s="24"/>
      <c r="P384" s="24">
        <v>7</v>
      </c>
      <c r="Q384" s="24">
        <v>7</v>
      </c>
      <c r="R384" s="24">
        <v>1128</v>
      </c>
      <c r="S384" s="49">
        <v>43602</v>
      </c>
      <c r="T384" s="24">
        <v>5000000</v>
      </c>
      <c r="U384" s="24">
        <v>5000000</v>
      </c>
      <c r="V384" s="24">
        <v>10000000</v>
      </c>
      <c r="W384" s="24">
        <v>32000000</v>
      </c>
      <c r="X384" s="24"/>
      <c r="Y384" s="24"/>
      <c r="IV384" s="7"/>
      <c r="IW384" s="7"/>
      <c r="IX384" s="7"/>
      <c r="IY384" s="7"/>
      <c r="IZ384" s="7"/>
    </row>
    <row r="385" spans="1:260" ht="15.75" thickBot="1" x14ac:dyDescent="0.3">
      <c r="A385" s="58">
        <v>375</v>
      </c>
      <c r="B385" s="60" t="s">
        <v>894</v>
      </c>
      <c r="C385" s="5">
        <v>235</v>
      </c>
      <c r="D385" s="45">
        <v>2019</v>
      </c>
      <c r="E385" s="24">
        <v>867839</v>
      </c>
      <c r="F385" s="3" t="s">
        <v>98</v>
      </c>
      <c r="G385" s="3" t="s">
        <v>154</v>
      </c>
      <c r="H385" s="24">
        <v>18000000</v>
      </c>
      <c r="I385" s="24">
        <v>0.2857142857142857</v>
      </c>
      <c r="J385" s="3" t="s">
        <v>396</v>
      </c>
      <c r="K385" s="24"/>
      <c r="L385" s="24"/>
      <c r="M385" s="24"/>
      <c r="N385" s="24"/>
      <c r="O385" s="24"/>
      <c r="P385" s="24">
        <v>7</v>
      </c>
      <c r="Q385" s="24">
        <v>7</v>
      </c>
      <c r="R385" s="24">
        <v>1129</v>
      </c>
      <c r="S385" s="49">
        <v>43602</v>
      </c>
      <c r="T385" s="24">
        <v>9000000</v>
      </c>
      <c r="U385" s="24">
        <v>9000000</v>
      </c>
      <c r="V385" s="24">
        <v>18000000</v>
      </c>
      <c r="W385" s="24">
        <v>45000000</v>
      </c>
      <c r="X385" s="24"/>
      <c r="Y385" s="24"/>
      <c r="IV385" s="7"/>
      <c r="IW385" s="7"/>
      <c r="IX385" s="7"/>
      <c r="IY385" s="7"/>
      <c r="IZ385" s="7"/>
    </row>
    <row r="386" spans="1:260" ht="15.75" thickBot="1" x14ac:dyDescent="0.3">
      <c r="A386" s="58">
        <v>376</v>
      </c>
      <c r="B386" s="60" t="s">
        <v>895</v>
      </c>
      <c r="C386" s="5">
        <v>235</v>
      </c>
      <c r="D386" s="45">
        <v>2019</v>
      </c>
      <c r="E386" s="24">
        <v>867839</v>
      </c>
      <c r="F386" s="3" t="s">
        <v>98</v>
      </c>
      <c r="G386" s="3" t="s">
        <v>154</v>
      </c>
      <c r="H386" s="24">
        <v>18000000</v>
      </c>
      <c r="I386" s="24">
        <v>0.2857142857142857</v>
      </c>
      <c r="J386" s="3" t="s">
        <v>396</v>
      </c>
      <c r="K386" s="24"/>
      <c r="L386" s="24"/>
      <c r="M386" s="24"/>
      <c r="N386" s="24"/>
      <c r="O386" s="24"/>
      <c r="P386" s="24">
        <v>7</v>
      </c>
      <c r="Q386" s="24">
        <v>7</v>
      </c>
      <c r="R386" s="24">
        <v>1130</v>
      </c>
      <c r="S386" s="49">
        <v>43602</v>
      </c>
      <c r="T386" s="24">
        <v>9000000</v>
      </c>
      <c r="U386" s="24">
        <v>9000000</v>
      </c>
      <c r="V386" s="24">
        <v>18000000</v>
      </c>
      <c r="W386" s="24">
        <v>45000000</v>
      </c>
      <c r="X386" s="24"/>
      <c r="Y386" s="24"/>
      <c r="IV386" s="7"/>
      <c r="IW386" s="7"/>
      <c r="IX386" s="7"/>
      <c r="IY386" s="7"/>
      <c r="IZ386" s="7"/>
    </row>
    <row r="387" spans="1:260" ht="15.75" thickBot="1" x14ac:dyDescent="0.3">
      <c r="A387" s="58">
        <v>377</v>
      </c>
      <c r="B387" s="60" t="s">
        <v>896</v>
      </c>
      <c r="C387" s="5">
        <v>235</v>
      </c>
      <c r="D387" s="45">
        <v>2019</v>
      </c>
      <c r="E387" s="24">
        <v>793173</v>
      </c>
      <c r="F387" s="3" t="s">
        <v>98</v>
      </c>
      <c r="G387" s="3" t="s">
        <v>154</v>
      </c>
      <c r="H387" s="24">
        <v>30000000</v>
      </c>
      <c r="I387" s="24">
        <v>0.42857142857142855</v>
      </c>
      <c r="J387" s="3" t="s">
        <v>396</v>
      </c>
      <c r="K387" s="24"/>
      <c r="L387" s="24"/>
      <c r="M387" s="24"/>
      <c r="N387" s="24"/>
      <c r="O387" s="24"/>
      <c r="P387" s="24">
        <v>7</v>
      </c>
      <c r="Q387" s="24">
        <v>7</v>
      </c>
      <c r="R387" s="24">
        <v>1135</v>
      </c>
      <c r="S387" s="49">
        <v>43605</v>
      </c>
      <c r="T387" s="24">
        <v>10000000</v>
      </c>
      <c r="U387" s="24">
        <v>10000000</v>
      </c>
      <c r="V387" s="24">
        <v>30000000</v>
      </c>
      <c r="W387" s="24">
        <v>40000000</v>
      </c>
      <c r="X387" s="24"/>
      <c r="Y387" s="24"/>
      <c r="IV387" s="7"/>
      <c r="IW387" s="7"/>
      <c r="IX387" s="7"/>
      <c r="IY387" s="7"/>
      <c r="IZ387" s="7"/>
    </row>
    <row r="388" spans="1:260" ht="15.75" thickBot="1" x14ac:dyDescent="0.3">
      <c r="A388" s="58">
        <v>378</v>
      </c>
      <c r="B388" s="60" t="s">
        <v>897</v>
      </c>
      <c r="C388" s="5">
        <v>235</v>
      </c>
      <c r="D388" s="45">
        <v>2019</v>
      </c>
      <c r="E388" s="24">
        <v>867355</v>
      </c>
      <c r="F388" s="3" t="s">
        <v>98</v>
      </c>
      <c r="G388" s="3" t="s">
        <v>154</v>
      </c>
      <c r="H388" s="24">
        <v>16000000</v>
      </c>
      <c r="I388" s="24">
        <v>0.2857142857142857</v>
      </c>
      <c r="J388" s="3" t="s">
        <v>396</v>
      </c>
      <c r="K388" s="24"/>
      <c r="L388" s="24"/>
      <c r="M388" s="24"/>
      <c r="N388" s="24"/>
      <c r="O388" s="24"/>
      <c r="P388" s="24">
        <v>7</v>
      </c>
      <c r="Q388" s="24">
        <v>7</v>
      </c>
      <c r="R388" s="24">
        <v>1136</v>
      </c>
      <c r="S388" s="49">
        <v>43605</v>
      </c>
      <c r="T388" s="24">
        <v>8000000</v>
      </c>
      <c r="U388" s="24">
        <v>8000000</v>
      </c>
      <c r="V388" s="24">
        <v>16000000</v>
      </c>
      <c r="W388" s="24">
        <v>40000000</v>
      </c>
      <c r="X388" s="24"/>
      <c r="Y388" s="24"/>
      <c r="IV388" s="7"/>
      <c r="IW388" s="7"/>
      <c r="IX388" s="7"/>
      <c r="IY388" s="7"/>
      <c r="IZ388" s="7"/>
    </row>
    <row r="389" spans="1:260" ht="15.75" thickBot="1" x14ac:dyDescent="0.3">
      <c r="A389" s="58">
        <v>379</v>
      </c>
      <c r="B389" s="60" t="s">
        <v>898</v>
      </c>
      <c r="C389" s="5">
        <v>235</v>
      </c>
      <c r="D389" s="45">
        <v>2019</v>
      </c>
      <c r="E389" s="24">
        <v>854505</v>
      </c>
      <c r="F389" s="3" t="s">
        <v>98</v>
      </c>
      <c r="G389" s="3" t="s">
        <v>154</v>
      </c>
      <c r="H389" s="24">
        <v>14000000</v>
      </c>
      <c r="I389" s="24">
        <v>0.2857142857142857</v>
      </c>
      <c r="J389" s="3" t="s">
        <v>396</v>
      </c>
      <c r="K389" s="24"/>
      <c r="L389" s="24"/>
      <c r="M389" s="24"/>
      <c r="N389" s="24"/>
      <c r="O389" s="24"/>
      <c r="P389" s="24">
        <v>7</v>
      </c>
      <c r="Q389" s="24">
        <v>7</v>
      </c>
      <c r="R389" s="24">
        <v>1137</v>
      </c>
      <c r="S389" s="49">
        <v>43601</v>
      </c>
      <c r="T389" s="24">
        <v>7000000</v>
      </c>
      <c r="U389" s="24">
        <v>7000000</v>
      </c>
      <c r="V389" s="24">
        <v>14000000</v>
      </c>
      <c r="W389" s="24">
        <v>35000000</v>
      </c>
      <c r="X389" s="24"/>
      <c r="Y389" s="24"/>
      <c r="IV389" s="7"/>
      <c r="IW389" s="7"/>
      <c r="IX389" s="7"/>
      <c r="IY389" s="7"/>
      <c r="IZ389" s="7"/>
    </row>
    <row r="390" spans="1:260" ht="15.75" thickBot="1" x14ac:dyDescent="0.3">
      <c r="A390" s="58">
        <v>380</v>
      </c>
      <c r="B390" s="60" t="s">
        <v>899</v>
      </c>
      <c r="C390" s="5">
        <v>235</v>
      </c>
      <c r="D390" s="45">
        <v>2019</v>
      </c>
      <c r="E390" s="24">
        <v>3668182</v>
      </c>
      <c r="F390" s="3" t="s">
        <v>109</v>
      </c>
      <c r="G390" s="3" t="s">
        <v>185</v>
      </c>
      <c r="H390" s="24">
        <v>79832314</v>
      </c>
      <c r="I390" s="24">
        <v>1</v>
      </c>
      <c r="J390" s="3" t="s">
        <v>396</v>
      </c>
      <c r="K390" s="24"/>
      <c r="L390" s="24"/>
      <c r="M390" s="24"/>
      <c r="N390" s="24"/>
      <c r="O390" s="24"/>
      <c r="P390" s="24">
        <v>3</v>
      </c>
      <c r="Q390" s="24">
        <v>3</v>
      </c>
      <c r="R390" s="24">
        <v>1139</v>
      </c>
      <c r="S390" s="49">
        <v>43601</v>
      </c>
      <c r="T390" s="24">
        <v>46362544</v>
      </c>
      <c r="U390" s="24">
        <v>46362544</v>
      </c>
      <c r="V390" s="24">
        <v>79832314</v>
      </c>
      <c r="W390" s="24">
        <v>0</v>
      </c>
      <c r="X390" s="24"/>
      <c r="Y390" s="24"/>
      <c r="IV390" s="7"/>
      <c r="IW390" s="7"/>
      <c r="IX390" s="7"/>
      <c r="IY390" s="7"/>
      <c r="IZ390" s="7"/>
    </row>
    <row r="391" spans="1:260" ht="15.75" thickBot="1" x14ac:dyDescent="0.3">
      <c r="A391" s="58">
        <v>381</v>
      </c>
      <c r="B391" s="60" t="s">
        <v>900</v>
      </c>
      <c r="C391" s="5">
        <v>235</v>
      </c>
      <c r="D391" s="45">
        <v>2019</v>
      </c>
      <c r="E391" s="24">
        <v>879451</v>
      </c>
      <c r="F391" s="3" t="s">
        <v>98</v>
      </c>
      <c r="G391" s="3" t="s">
        <v>154</v>
      </c>
      <c r="H391" s="24">
        <v>5300000</v>
      </c>
      <c r="I391" s="24">
        <v>0.25238095238095237</v>
      </c>
      <c r="J391" s="3" t="s">
        <v>396</v>
      </c>
      <c r="K391" s="24"/>
      <c r="L391" s="24"/>
      <c r="M391" s="24"/>
      <c r="N391" s="24"/>
      <c r="O391" s="24"/>
      <c r="P391" s="24">
        <v>7</v>
      </c>
      <c r="Q391" s="24">
        <v>7</v>
      </c>
      <c r="R391" s="24">
        <v>1141</v>
      </c>
      <c r="S391" s="49">
        <v>43607</v>
      </c>
      <c r="T391" s="24">
        <v>700000</v>
      </c>
      <c r="U391" s="24">
        <v>700000</v>
      </c>
      <c r="V391" s="24">
        <v>5300000</v>
      </c>
      <c r="W391" s="24">
        <v>15700000</v>
      </c>
      <c r="X391" s="24"/>
      <c r="Y391" s="24"/>
      <c r="IV391" s="7"/>
      <c r="IW391" s="7"/>
      <c r="IX391" s="7"/>
      <c r="IY391" s="7"/>
      <c r="IZ391" s="7"/>
    </row>
    <row r="392" spans="1:260" ht="15.75" thickBot="1" x14ac:dyDescent="0.3">
      <c r="A392" s="58">
        <v>382</v>
      </c>
      <c r="B392" s="60" t="s">
        <v>901</v>
      </c>
      <c r="C392" s="5">
        <v>235</v>
      </c>
      <c r="D392" s="45">
        <v>2019</v>
      </c>
      <c r="E392" s="24">
        <v>854505</v>
      </c>
      <c r="F392" s="3" t="s">
        <v>98</v>
      </c>
      <c r="G392" s="3" t="s">
        <v>154</v>
      </c>
      <c r="H392" s="24">
        <v>14000000</v>
      </c>
      <c r="I392" s="24">
        <v>0.2857142857142857</v>
      </c>
      <c r="J392" s="3" t="s">
        <v>396</v>
      </c>
      <c r="K392" s="24"/>
      <c r="L392" s="24"/>
      <c r="M392" s="24"/>
      <c r="N392" s="24"/>
      <c r="O392" s="24"/>
      <c r="P392" s="24">
        <v>7</v>
      </c>
      <c r="Q392" s="24">
        <v>7</v>
      </c>
      <c r="R392" s="24">
        <v>1142</v>
      </c>
      <c r="S392" s="49">
        <v>43607</v>
      </c>
      <c r="T392" s="24">
        <v>7000000</v>
      </c>
      <c r="U392" s="24">
        <v>7000000</v>
      </c>
      <c r="V392" s="24">
        <v>14000000</v>
      </c>
      <c r="W392" s="24">
        <v>35000000</v>
      </c>
      <c r="X392" s="24"/>
      <c r="Y392" s="24"/>
      <c r="IV392" s="7"/>
      <c r="IW392" s="7"/>
      <c r="IX392" s="7"/>
      <c r="IY392" s="7"/>
      <c r="IZ392" s="7"/>
    </row>
    <row r="393" spans="1:260" ht="15.75" thickBot="1" x14ac:dyDescent="0.3">
      <c r="A393" s="58">
        <v>383</v>
      </c>
      <c r="B393" s="60" t="s">
        <v>902</v>
      </c>
      <c r="C393" s="5">
        <v>235</v>
      </c>
      <c r="D393" s="45">
        <v>2019</v>
      </c>
      <c r="E393" s="24">
        <v>877740</v>
      </c>
      <c r="F393" s="3" t="s">
        <v>98</v>
      </c>
      <c r="G393" s="3" t="s">
        <v>154</v>
      </c>
      <c r="H393" s="24">
        <v>1369512</v>
      </c>
      <c r="I393" s="24">
        <v>1.2500131435060565E-2</v>
      </c>
      <c r="J393" s="3" t="s">
        <v>396</v>
      </c>
      <c r="K393" s="24"/>
      <c r="L393" s="24"/>
      <c r="M393" s="24"/>
      <c r="N393" s="24"/>
      <c r="O393" s="24"/>
      <c r="P393" s="24">
        <v>9</v>
      </c>
      <c r="Q393" s="24">
        <f>VLOOKUP(E393,[1]Consolidado_Contratción_2019!$C$3:$Z$400,24,0)</f>
        <v>9</v>
      </c>
      <c r="R393" s="24">
        <v>1143</v>
      </c>
      <c r="S393" s="49">
        <v>43608</v>
      </c>
      <c r="T393" s="24">
        <v>1369512</v>
      </c>
      <c r="U393" s="24">
        <v>1369512</v>
      </c>
      <c r="V393" s="24">
        <v>1369512</v>
      </c>
      <c r="W393" s="24">
        <v>108190296</v>
      </c>
      <c r="X393" s="24"/>
      <c r="Y393" s="24"/>
      <c r="IV393" s="7"/>
      <c r="IW393" s="7"/>
      <c r="IX393" s="7"/>
      <c r="IY393" s="7"/>
      <c r="IZ393" s="7"/>
    </row>
    <row r="394" spans="1:260" ht="15.75" thickBot="1" x14ac:dyDescent="0.3">
      <c r="A394" s="58">
        <v>384</v>
      </c>
      <c r="B394" s="60" t="s">
        <v>903</v>
      </c>
      <c r="C394" s="5">
        <v>235</v>
      </c>
      <c r="D394" s="45">
        <v>2019</v>
      </c>
      <c r="E394" s="24">
        <v>827638</v>
      </c>
      <c r="F394" s="3" t="s">
        <v>98</v>
      </c>
      <c r="G394" s="3" t="s">
        <v>154</v>
      </c>
      <c r="H394" s="24">
        <v>30869318</v>
      </c>
      <c r="I394" s="24">
        <v>0.38809999044501103</v>
      </c>
      <c r="J394" s="3" t="s">
        <v>396</v>
      </c>
      <c r="K394" s="24"/>
      <c r="L394" s="24"/>
      <c r="M394" s="24"/>
      <c r="N394" s="24"/>
      <c r="O394" s="24"/>
      <c r="P394" s="24">
        <v>3</v>
      </c>
      <c r="Q394" s="24">
        <v>3</v>
      </c>
      <c r="R394" s="24">
        <v>1144</v>
      </c>
      <c r="S394" s="49">
        <v>43602</v>
      </c>
      <c r="T394" s="24">
        <v>17013520</v>
      </c>
      <c r="U394" s="24">
        <v>17013520</v>
      </c>
      <c r="V394" s="24">
        <v>30869318</v>
      </c>
      <c r="W394" s="24">
        <v>48670282</v>
      </c>
      <c r="X394" s="24"/>
      <c r="Y394" s="24"/>
      <c r="IV394" s="7"/>
      <c r="IW394" s="7"/>
      <c r="IX394" s="7"/>
      <c r="IY394" s="7"/>
      <c r="IZ394" s="7"/>
    </row>
    <row r="395" spans="1:260" ht="15.75" thickBot="1" x14ac:dyDescent="0.3">
      <c r="A395" s="58">
        <v>385</v>
      </c>
      <c r="B395" s="60" t="s">
        <v>904</v>
      </c>
      <c r="C395" s="5">
        <v>235</v>
      </c>
      <c r="D395" s="45">
        <v>2019</v>
      </c>
      <c r="E395" s="24">
        <v>31024</v>
      </c>
      <c r="F395" s="3" t="s">
        <v>109</v>
      </c>
      <c r="G395" s="3" t="s">
        <v>185</v>
      </c>
      <c r="H395" s="24">
        <v>29942975</v>
      </c>
      <c r="I395" s="24">
        <v>2.4952479166666666</v>
      </c>
      <c r="J395" s="3" t="s">
        <v>396</v>
      </c>
      <c r="K395" s="24"/>
      <c r="L395" s="24"/>
      <c r="M395" s="24"/>
      <c r="N395" s="24"/>
      <c r="O395" s="24"/>
      <c r="P395" s="24">
        <v>2</v>
      </c>
      <c r="Q395" s="24">
        <f>VLOOKUP(E395,[1]Consolidado_Contratción_2019!$C$3:$Z$400,24,0)</f>
        <v>2</v>
      </c>
      <c r="R395" s="24">
        <v>1145</v>
      </c>
      <c r="S395" s="49">
        <v>43606</v>
      </c>
      <c r="T395" s="24">
        <v>7383782</v>
      </c>
      <c r="U395" s="24">
        <v>7383782</v>
      </c>
      <c r="V395" s="24">
        <v>29942975</v>
      </c>
      <c r="W395" s="24">
        <v>66057025</v>
      </c>
      <c r="X395" s="24"/>
      <c r="Y395" s="24"/>
      <c r="IV395" s="7"/>
      <c r="IW395" s="7"/>
      <c r="IX395" s="7"/>
      <c r="IY395" s="7"/>
      <c r="IZ395" s="7"/>
    </row>
    <row r="396" spans="1:260" ht="15.75" thickBot="1" x14ac:dyDescent="0.3">
      <c r="A396" s="58">
        <v>386</v>
      </c>
      <c r="B396" s="60" t="s">
        <v>905</v>
      </c>
      <c r="C396" s="5">
        <v>235</v>
      </c>
      <c r="D396" s="45">
        <v>2019</v>
      </c>
      <c r="E396" s="24">
        <v>789767</v>
      </c>
      <c r="F396" s="3" t="s">
        <v>98</v>
      </c>
      <c r="G396" s="3" t="s">
        <v>154</v>
      </c>
      <c r="H396" s="24">
        <v>24000000</v>
      </c>
      <c r="I396" s="24">
        <v>0.25</v>
      </c>
      <c r="J396" s="3" t="s">
        <v>396</v>
      </c>
      <c r="K396" s="24"/>
      <c r="L396" s="24"/>
      <c r="M396" s="24"/>
      <c r="N396" s="24"/>
      <c r="O396" s="24"/>
      <c r="P396" s="24">
        <v>7</v>
      </c>
      <c r="Q396" s="24">
        <v>7</v>
      </c>
      <c r="R396" s="24">
        <v>1149</v>
      </c>
      <c r="S396" s="49">
        <v>43608</v>
      </c>
      <c r="T396" s="24">
        <v>8000000</v>
      </c>
      <c r="U396" s="24">
        <v>8000000</v>
      </c>
      <c r="V396" s="24">
        <v>24000000</v>
      </c>
      <c r="W396" s="24">
        <v>32000000</v>
      </c>
      <c r="X396" s="24"/>
      <c r="Y396" s="24"/>
      <c r="IV396" s="7"/>
      <c r="IW396" s="7"/>
      <c r="IX396" s="7"/>
      <c r="IY396" s="7"/>
      <c r="IZ396" s="7"/>
    </row>
    <row r="351002" spans="1:5" x14ac:dyDescent="0.25">
      <c r="A351002" t="s">
        <v>89</v>
      </c>
      <c r="B351002" t="s">
        <v>90</v>
      </c>
      <c r="C351002" t="s">
        <v>392</v>
      </c>
      <c r="D351002" t="s">
        <v>393</v>
      </c>
      <c r="E351002" t="s">
        <v>326</v>
      </c>
    </row>
    <row r="351003" spans="1:5" x14ac:dyDescent="0.25">
      <c r="A351003" t="s">
        <v>98</v>
      </c>
      <c r="B351003" t="s">
        <v>99</v>
      </c>
      <c r="C351003" t="s">
        <v>394</v>
      </c>
      <c r="D351003" t="s">
        <v>395</v>
      </c>
      <c r="E351003" t="s">
        <v>328</v>
      </c>
    </row>
    <row r="351004" spans="1:5" x14ac:dyDescent="0.25">
      <c r="A351004" t="s">
        <v>109</v>
      </c>
      <c r="B351004" t="s">
        <v>110</v>
      </c>
      <c r="C351004" t="s">
        <v>396</v>
      </c>
      <c r="D351004" t="s">
        <v>397</v>
      </c>
      <c r="E351004" t="s">
        <v>330</v>
      </c>
    </row>
    <row r="351005" spans="1:5" x14ac:dyDescent="0.25">
      <c r="B351005" t="s">
        <v>120</v>
      </c>
      <c r="C351005" t="s">
        <v>398</v>
      </c>
      <c r="D351005" t="s">
        <v>124</v>
      </c>
      <c r="E351005" t="s">
        <v>332</v>
      </c>
    </row>
    <row r="351006" spans="1:5" x14ac:dyDescent="0.25">
      <c r="B351006" t="s">
        <v>130</v>
      </c>
      <c r="C351006" t="s">
        <v>399</v>
      </c>
      <c r="E351006" t="s">
        <v>334</v>
      </c>
    </row>
    <row r="351007" spans="1:5" x14ac:dyDescent="0.25">
      <c r="B351007" t="s">
        <v>137</v>
      </c>
      <c r="E351007" t="s">
        <v>336</v>
      </c>
    </row>
    <row r="351008" spans="1:5" x14ac:dyDescent="0.25">
      <c r="B351008" t="s">
        <v>143</v>
      </c>
      <c r="E351008" t="s">
        <v>337</v>
      </c>
    </row>
    <row r="351009" spans="2:5" x14ac:dyDescent="0.25">
      <c r="B351009" t="s">
        <v>147</v>
      </c>
      <c r="E351009" t="s">
        <v>338</v>
      </c>
    </row>
    <row r="351010" spans="2:5" x14ac:dyDescent="0.25">
      <c r="B351010" t="s">
        <v>151</v>
      </c>
      <c r="E351010" t="s">
        <v>339</v>
      </c>
    </row>
    <row r="351011" spans="2:5" x14ac:dyDescent="0.25">
      <c r="B351011" t="s">
        <v>154</v>
      </c>
      <c r="E351011" t="s">
        <v>340</v>
      </c>
    </row>
    <row r="351012" spans="2:5" x14ac:dyDescent="0.25">
      <c r="B351012" t="s">
        <v>156</v>
      </c>
      <c r="E351012" t="s">
        <v>341</v>
      </c>
    </row>
    <row r="351013" spans="2:5" x14ac:dyDescent="0.25">
      <c r="B351013" t="s">
        <v>158</v>
      </c>
      <c r="E351013" t="s">
        <v>342</v>
      </c>
    </row>
    <row r="351014" spans="2:5" x14ac:dyDescent="0.25">
      <c r="B351014" t="s">
        <v>160</v>
      </c>
      <c r="E351014" t="s">
        <v>343</v>
      </c>
    </row>
    <row r="351015" spans="2:5" x14ac:dyDescent="0.25">
      <c r="B351015" t="s">
        <v>162</v>
      </c>
      <c r="E351015" t="s">
        <v>344</v>
      </c>
    </row>
    <row r="351016" spans="2:5" x14ac:dyDescent="0.25">
      <c r="B351016" t="s">
        <v>164</v>
      </c>
      <c r="E351016" t="s">
        <v>345</v>
      </c>
    </row>
    <row r="351017" spans="2:5" x14ac:dyDescent="0.25">
      <c r="B351017" t="s">
        <v>166</v>
      </c>
      <c r="E351017" t="s">
        <v>346</v>
      </c>
    </row>
    <row r="351018" spans="2:5" x14ac:dyDescent="0.25">
      <c r="B351018" t="s">
        <v>168</v>
      </c>
      <c r="E351018" t="s">
        <v>347</v>
      </c>
    </row>
    <row r="351019" spans="2:5" x14ac:dyDescent="0.25">
      <c r="B351019" t="s">
        <v>170</v>
      </c>
      <c r="E351019" t="s">
        <v>348</v>
      </c>
    </row>
    <row r="351020" spans="2:5" x14ac:dyDescent="0.25">
      <c r="B351020" t="s">
        <v>172</v>
      </c>
      <c r="E351020" t="s">
        <v>349</v>
      </c>
    </row>
    <row r="351021" spans="2:5" x14ac:dyDescent="0.25">
      <c r="B351021" t="s">
        <v>174</v>
      </c>
      <c r="E351021" t="s">
        <v>350</v>
      </c>
    </row>
    <row r="351022" spans="2:5" x14ac:dyDescent="0.25">
      <c r="B351022" t="s">
        <v>176</v>
      </c>
      <c r="E351022" t="s">
        <v>351</v>
      </c>
    </row>
    <row r="351023" spans="2:5" x14ac:dyDescent="0.25">
      <c r="B351023" t="s">
        <v>178</v>
      </c>
      <c r="E351023" t="s">
        <v>352</v>
      </c>
    </row>
    <row r="351024" spans="2:5" x14ac:dyDescent="0.25">
      <c r="B351024" t="s">
        <v>180</v>
      </c>
      <c r="E351024" t="s">
        <v>353</v>
      </c>
    </row>
    <row r="351025" spans="2:5" x14ac:dyDescent="0.25">
      <c r="B351025" t="s">
        <v>182</v>
      </c>
      <c r="E351025" t="s">
        <v>354</v>
      </c>
    </row>
    <row r="351026" spans="2:5" x14ac:dyDescent="0.25">
      <c r="B351026" t="s">
        <v>183</v>
      </c>
      <c r="E351026" t="s">
        <v>355</v>
      </c>
    </row>
    <row r="351027" spans="2:5" x14ac:dyDescent="0.25">
      <c r="B351027" t="s">
        <v>184</v>
      </c>
      <c r="E351027" t="s">
        <v>356</v>
      </c>
    </row>
    <row r="351028" spans="2:5" x14ac:dyDescent="0.25">
      <c r="B351028" t="s">
        <v>185</v>
      </c>
    </row>
    <row r="351029" spans="2:5" x14ac:dyDescent="0.25">
      <c r="B351029" t="s">
        <v>186</v>
      </c>
    </row>
    <row r="351030" spans="2:5" x14ac:dyDescent="0.25">
      <c r="B351030" t="s">
        <v>187</v>
      </c>
    </row>
    <row r="351031" spans="2:5" x14ac:dyDescent="0.25">
      <c r="B351031" t="s">
        <v>188</v>
      </c>
    </row>
    <row r="351032" spans="2:5" x14ac:dyDescent="0.25">
      <c r="B351032" t="s">
        <v>189</v>
      </c>
    </row>
    <row r="351033" spans="2:5" x14ac:dyDescent="0.25">
      <c r="B351033" t="s">
        <v>190</v>
      </c>
    </row>
    <row r="351034" spans="2:5" x14ac:dyDescent="0.25">
      <c r="B351034" t="s">
        <v>191</v>
      </c>
    </row>
    <row r="351035" spans="2:5" x14ac:dyDescent="0.25">
      <c r="B351035" t="s">
        <v>192</v>
      </c>
    </row>
    <row r="351036" spans="2:5" x14ac:dyDescent="0.25">
      <c r="B351036" t="s">
        <v>193</v>
      </c>
    </row>
    <row r="351037" spans="2:5" x14ac:dyDescent="0.25">
      <c r="B351037" t="s">
        <v>194</v>
      </c>
    </row>
    <row r="351038" spans="2:5" x14ac:dyDescent="0.25">
      <c r="B351038" t="s">
        <v>195</v>
      </c>
    </row>
    <row r="351039" spans="2:5" x14ac:dyDescent="0.25">
      <c r="B351039" t="s">
        <v>196</v>
      </c>
    </row>
    <row r="351040" spans="2:5" x14ac:dyDescent="0.25">
      <c r="B351040" t="s">
        <v>197</v>
      </c>
    </row>
    <row r="351041" spans="2:2" x14ac:dyDescent="0.25">
      <c r="B351041" t="s">
        <v>198</v>
      </c>
    </row>
    <row r="351042" spans="2:2" x14ac:dyDescent="0.25">
      <c r="B351042" t="s">
        <v>199</v>
      </c>
    </row>
    <row r="351043" spans="2:2" x14ac:dyDescent="0.25">
      <c r="B351043" t="s">
        <v>200</v>
      </c>
    </row>
    <row r="351044" spans="2:2" x14ac:dyDescent="0.25">
      <c r="B351044" t="s">
        <v>201</v>
      </c>
    </row>
    <row r="351045" spans="2:2" x14ac:dyDescent="0.25">
      <c r="B351045" t="s">
        <v>202</v>
      </c>
    </row>
    <row r="351046" spans="2:2" x14ac:dyDescent="0.25">
      <c r="B351046" t="s">
        <v>203</v>
      </c>
    </row>
    <row r="351047" spans="2:2" x14ac:dyDescent="0.25">
      <c r="B351047" t="s">
        <v>204</v>
      </c>
    </row>
    <row r="351048" spans="2:2" x14ac:dyDescent="0.25">
      <c r="B351048" t="s">
        <v>205</v>
      </c>
    </row>
    <row r="351049" spans="2:2" x14ac:dyDescent="0.25">
      <c r="B351049" t="s">
        <v>206</v>
      </c>
    </row>
    <row r="351050" spans="2:2" x14ac:dyDescent="0.25">
      <c r="B351050" t="s">
        <v>207</v>
      </c>
    </row>
    <row r="351051" spans="2:2" x14ac:dyDescent="0.25">
      <c r="B351051" t="s">
        <v>208</v>
      </c>
    </row>
    <row r="351052" spans="2:2" x14ac:dyDescent="0.25">
      <c r="B351052" t="s">
        <v>209</v>
      </c>
    </row>
    <row r="351053" spans="2:2" x14ac:dyDescent="0.25">
      <c r="B351053" t="s">
        <v>210</v>
      </c>
    </row>
    <row r="351054" spans="2:2" x14ac:dyDescent="0.25">
      <c r="B351054" t="s">
        <v>211</v>
      </c>
    </row>
    <row r="351055" spans="2:2" x14ac:dyDescent="0.25">
      <c r="B351055" t="s">
        <v>212</v>
      </c>
    </row>
    <row r="351056" spans="2:2" x14ac:dyDescent="0.25">
      <c r="B351056" t="s">
        <v>213</v>
      </c>
    </row>
    <row r="351057" spans="2:2" x14ac:dyDescent="0.25">
      <c r="B351057" t="s">
        <v>214</v>
      </c>
    </row>
    <row r="351058" spans="2:2" x14ac:dyDescent="0.25">
      <c r="B351058" t="s">
        <v>215</v>
      </c>
    </row>
    <row r="351059" spans="2:2" x14ac:dyDescent="0.25">
      <c r="B351059" t="s">
        <v>216</v>
      </c>
    </row>
    <row r="351060" spans="2:2" x14ac:dyDescent="0.25">
      <c r="B351060" t="s">
        <v>217</v>
      </c>
    </row>
    <row r="351061" spans="2:2" x14ac:dyDescent="0.25">
      <c r="B351061" t="s">
        <v>218</v>
      </c>
    </row>
    <row r="351062" spans="2:2" x14ac:dyDescent="0.25">
      <c r="B351062" t="s">
        <v>219</v>
      </c>
    </row>
    <row r="351063" spans="2:2" x14ac:dyDescent="0.25">
      <c r="B351063" t="s">
        <v>220</v>
      </c>
    </row>
    <row r="351064" spans="2:2" x14ac:dyDescent="0.25">
      <c r="B351064" t="s">
        <v>221</v>
      </c>
    </row>
    <row r="351065" spans="2:2" x14ac:dyDescent="0.25">
      <c r="B351065" t="s">
        <v>222</v>
      </c>
    </row>
    <row r="351066" spans="2:2" x14ac:dyDescent="0.25">
      <c r="B351066" t="s">
        <v>223</v>
      </c>
    </row>
    <row r="351067" spans="2:2" x14ac:dyDescent="0.25">
      <c r="B351067" t="s">
        <v>224</v>
      </c>
    </row>
    <row r="351068" spans="2:2" x14ac:dyDescent="0.25">
      <c r="B351068" t="s">
        <v>225</v>
      </c>
    </row>
    <row r="351069" spans="2:2" x14ac:dyDescent="0.25">
      <c r="B351069" t="s">
        <v>226</v>
      </c>
    </row>
    <row r="351070" spans="2:2" x14ac:dyDescent="0.25">
      <c r="B351070" t="s">
        <v>227</v>
      </c>
    </row>
    <row r="351071" spans="2:2" x14ac:dyDescent="0.25">
      <c r="B351071" t="s">
        <v>228</v>
      </c>
    </row>
    <row r="351072" spans="2:2" x14ac:dyDescent="0.25">
      <c r="B351072" t="s">
        <v>229</v>
      </c>
    </row>
    <row r="351073" spans="2:2" x14ac:dyDescent="0.25">
      <c r="B351073" t="s">
        <v>230</v>
      </c>
    </row>
  </sheetData>
  <autoFilter ref="A10:IZ396"/>
  <mergeCells count="1">
    <mergeCell ref="B8:Y8"/>
  </mergeCells>
  <phoneticPr fontId="9" type="noConversion"/>
  <dataValidations count="15">
    <dataValidation type="textLength" allowBlank="1" showInputMessage="1" showErrorMessage="1" errorTitle="Entrada no válida" error="Escriba un texto  Maximo 4 Caracteres" promptTitle="Cualquier contenido Maximo 4 Caracteres" sqref="C11:C396">
      <formula1>0</formula1>
      <formula2>4</formula2>
    </dataValidation>
    <dataValidation type="whole" allowBlank="1" showInputMessage="1" showErrorMessage="1" errorTitle="Entrada no válida" error="Por favor escriba un número entero" promptTitle="Escriba un número entero en esta casilla" sqref="D11:D12">
      <formula1>-9999</formula1>
      <formula2>9999</formula2>
    </dataValidation>
    <dataValidation type="textLength" allowBlank="1" showInputMessage="1" showErrorMessage="1" errorTitle="Entrada no válida" error="Escriba un texto  Maximo 30 Caracteres" promptTitle="Cualquier contenido Maximo 30 Caracteres" sqref="E11:E12">
      <formula1>0</formula1>
      <formula2>30</formula2>
    </dataValidation>
    <dataValidation type="whole" allowBlank="1" showInputMessage="1" showErrorMessage="1" errorTitle="Entrada no válida" error="Por favor escriba un número entero" promptTitle="Escriba un número entero en esta casilla" sqref="O12:R12 L11 T11:U12 W11:W12 V11:V28">
      <formula1>-9223372036854770000</formula1>
      <formula2>9223372036854770000</formula2>
    </dataValidation>
    <dataValidation type="decimal" allowBlank="1" showInputMessage="1" showErrorMessage="1" errorTitle="Entrada no válida" error="Por favor escriba un número" promptTitle="Escriba un número en esta casilla" sqref="I11:I12 K11">
      <formula1>-999999</formula1>
      <formula2>999999</formula2>
    </dataValidation>
    <dataValidation type="list" allowBlank="1" showInputMessage="1" showErrorMessage="1" errorTitle="Entrada no válida" error="Por favor seleccione un elemento de la lista" promptTitle="Seleccione un elemento de la lista" sqref="M11">
      <formula1>$D$351001:$D$351005</formula1>
    </dataValidation>
    <dataValidation type="whole" allowBlank="1" showInputMessage="1" showErrorMessage="1" errorTitle="Entrada no válida" error="Por favor escriba un número entero" promptTitle="Escriba un número entero en esta casilla" sqref="N11">
      <formula1>-999999999999999</formula1>
      <formula2>999999999999999</formula2>
    </dataValidation>
    <dataValidation type="textLength" allowBlank="1" showInputMessage="1" showErrorMessage="1" errorTitle="Entrada no válida" error="Escriba un texto  Maximo 100 Caracteres" promptTitle="Cualquier contenido Maximo 100 Caracteres" sqref="R11 O11 M12">
      <formula1>0</formula1>
      <formula2>100</formula2>
    </dataValidation>
    <dataValidation type="whole" allowBlank="1" showInputMessage="1" showErrorMessage="1" errorTitle="Entrada no válida" error="Por favor escriba un número entero" promptTitle="Escriba un número entero en esta casilla" sqref="P11:Q11 K12:L12">
      <formula1>-9999999999</formula1>
      <formula2>9999999999</formula2>
    </dataValidation>
    <dataValidation type="date" allowBlank="1" showInputMessage="1" errorTitle="Entrada no válida" error="Por favor escriba una fecha válida (AAAA/MM/DD)" promptTitle="Ingrese una fecha (AAAA/MM/DD)" sqref="S11:S12 N12">
      <formula1>1900/1/1</formula1>
      <formula2>3000/1/1</formula2>
    </dataValidation>
    <dataValidation type="textLength" allowBlank="1" showInputMessage="1" showErrorMessage="1" errorTitle="Entrada no válida" error="Escriba un texto  Maximo 1500 Caracteres" promptTitle="Cualquier contenido Maximo 1500 Caracteres" sqref="X11:X12">
      <formula1>0</formula1>
      <formula2>1500</formula2>
    </dataValidation>
    <dataValidation type="list" allowBlank="1" showInputMessage="1" showErrorMessage="1" errorTitle="Entrada no válida" error="Por favor seleccione un elemento de la lista" promptTitle="Seleccione un elemento de la lista" sqref="Y11:Y12">
      <formula1>$E$351001:$E$351027</formula1>
    </dataValidation>
    <dataValidation type="list" allowBlank="1" showInputMessage="1" showErrorMessage="1" errorTitle="Entrada no válida" error="Por favor seleccione un elemento de la lista" promptTitle="Seleccione un elemento de la lista" sqref="G11:G396">
      <formula1>$B$351001:$B$351073</formula1>
    </dataValidation>
    <dataValidation type="list" allowBlank="1" showInputMessage="1" showErrorMessage="1" errorTitle="Entrada no válida" error="Por favor seleccione un elemento de la lista" promptTitle="Seleccione un elemento de la lista" sqref="J11:J396">
      <formula1>$C$351001:$C$351006</formula1>
    </dataValidation>
    <dataValidation type="list" allowBlank="1" showInputMessage="1" showErrorMessage="1" errorTitle="Entrada no válida" error="Por favor seleccione un elemento de la lista" promptTitle="Seleccione un elemento de la lista" sqref="F11:F396">
      <formula1>$A$351001:$A$351004</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4"/>
  <sheetViews>
    <sheetView workbookViewId="0"/>
  </sheetViews>
  <sheetFormatPr baseColWidth="10" defaultColWidth="9.140625" defaultRowHeight="15" x14ac:dyDescent="0.25"/>
  <cols>
    <col min="2" max="2" width="16" customWidth="1"/>
    <col min="3" max="3" width="26" customWidth="1"/>
    <col min="4" max="4" width="47" customWidth="1"/>
    <col min="5" max="5" width="27" customWidth="1"/>
    <col min="6" max="6" width="24" customWidth="1"/>
    <col min="7" max="7" width="26" customWidth="1"/>
    <col min="8" max="8" width="31" customWidth="1"/>
    <col min="9" max="9" width="40" customWidth="1"/>
    <col min="10" max="10" width="62" customWidth="1"/>
    <col min="11" max="11" width="34" customWidth="1"/>
    <col min="12" max="12" width="68" customWidth="1"/>
    <col min="13" max="13" width="67" customWidth="1"/>
    <col min="14" max="14" width="65" customWidth="1"/>
    <col min="15" max="15" width="28" customWidth="1"/>
    <col min="16" max="16" width="91" customWidth="1"/>
    <col min="17" max="17" width="44" customWidth="1"/>
    <col min="18" max="18" width="19" customWidth="1"/>
    <col min="19" max="19" width="23" customWidth="1"/>
    <col min="21" max="256" width="8" hidden="1"/>
  </cols>
  <sheetData>
    <row r="1" spans="1:19" x14ac:dyDescent="0.25">
      <c r="B1" s="1" t="s">
        <v>0</v>
      </c>
      <c r="C1" s="1">
        <v>50</v>
      </c>
      <c r="D1" s="1" t="s">
        <v>1</v>
      </c>
    </row>
    <row r="2" spans="1:19" x14ac:dyDescent="0.25">
      <c r="B2" s="1" t="s">
        <v>2</v>
      </c>
      <c r="C2" s="1">
        <v>14205</v>
      </c>
      <c r="D2" s="1" t="s">
        <v>400</v>
      </c>
    </row>
    <row r="3" spans="1:19" x14ac:dyDescent="0.25">
      <c r="B3" s="1" t="s">
        <v>4</v>
      </c>
      <c r="C3" s="1">
        <v>1</v>
      </c>
    </row>
    <row r="4" spans="1:19" x14ac:dyDescent="0.25">
      <c r="B4" s="1" t="s">
        <v>5</v>
      </c>
      <c r="C4" s="1">
        <v>235</v>
      </c>
    </row>
    <row r="5" spans="1:19" x14ac:dyDescent="0.25">
      <c r="B5" s="1" t="s">
        <v>6</v>
      </c>
      <c r="C5" s="4">
        <v>43616</v>
      </c>
    </row>
    <row r="6" spans="1:19" x14ac:dyDescent="0.25">
      <c r="B6" s="1" t="s">
        <v>7</v>
      </c>
      <c r="C6" s="1">
        <v>1</v>
      </c>
      <c r="D6" s="1" t="s">
        <v>8</v>
      </c>
    </row>
    <row r="8" spans="1:19" x14ac:dyDescent="0.25">
      <c r="A8" s="1" t="s">
        <v>9</v>
      </c>
      <c r="B8" s="66" t="s">
        <v>401</v>
      </c>
      <c r="C8" s="68"/>
      <c r="D8" s="68"/>
      <c r="E8" s="68"/>
      <c r="F8" s="68"/>
      <c r="G8" s="68"/>
      <c r="H8" s="68"/>
      <c r="I8" s="68"/>
      <c r="J8" s="68"/>
      <c r="K8" s="68"/>
      <c r="L8" s="68"/>
      <c r="M8" s="68"/>
      <c r="N8" s="68"/>
      <c r="O8" s="68"/>
      <c r="P8" s="68"/>
      <c r="Q8" s="68"/>
      <c r="R8" s="68"/>
      <c r="S8" s="68"/>
    </row>
    <row r="9" spans="1:19"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1:19" x14ac:dyDescent="0.25">
      <c r="C10" s="1" t="s">
        <v>60</v>
      </c>
      <c r="D10" s="1" t="s">
        <v>402</v>
      </c>
      <c r="E10" s="1" t="s">
        <v>62</v>
      </c>
      <c r="F10" s="1" t="s">
        <v>63</v>
      </c>
      <c r="G10" s="1" t="s">
        <v>64</v>
      </c>
      <c r="H10" s="1" t="s">
        <v>403</v>
      </c>
      <c r="I10" s="1" t="s">
        <v>404</v>
      </c>
      <c r="J10" s="1" t="s">
        <v>405</v>
      </c>
      <c r="K10" s="1" t="s">
        <v>406</v>
      </c>
      <c r="L10" s="1" t="s">
        <v>407</v>
      </c>
      <c r="M10" s="1" t="s">
        <v>408</v>
      </c>
      <c r="N10" s="1" t="s">
        <v>409</v>
      </c>
      <c r="O10" s="1" t="s">
        <v>410</v>
      </c>
      <c r="P10" s="1" t="s">
        <v>411</v>
      </c>
      <c r="Q10" s="1" t="s">
        <v>412</v>
      </c>
      <c r="R10" s="1" t="s">
        <v>22</v>
      </c>
      <c r="S10" s="1" t="s">
        <v>324</v>
      </c>
    </row>
    <row r="11" spans="1:19" x14ac:dyDescent="0.25">
      <c r="A11" s="1">
        <v>1</v>
      </c>
      <c r="B11" t="s">
        <v>23</v>
      </c>
      <c r="C11" s="5" t="s">
        <v>24</v>
      </c>
      <c r="D11" s="3"/>
      <c r="E11" s="3" t="s">
        <v>24</v>
      </c>
      <c r="F11" s="3" t="s">
        <v>24</v>
      </c>
      <c r="G11" s="3" t="s">
        <v>24</v>
      </c>
      <c r="H11" s="3" t="s">
        <v>24</v>
      </c>
      <c r="I11" s="2" t="s">
        <v>24</v>
      </c>
      <c r="J11" s="3" t="s">
        <v>24</v>
      </c>
      <c r="K11" s="3" t="s">
        <v>24</v>
      </c>
      <c r="L11" s="3" t="s">
        <v>24</v>
      </c>
      <c r="M11" s="2" t="s">
        <v>24</v>
      </c>
      <c r="N11" s="3"/>
      <c r="O11" s="3" t="s">
        <v>24</v>
      </c>
      <c r="P11" s="3" t="s">
        <v>24</v>
      </c>
      <c r="Q11" s="2" t="s">
        <v>24</v>
      </c>
      <c r="R11" s="3" t="s">
        <v>24</v>
      </c>
      <c r="S11" s="3" t="s">
        <v>24</v>
      </c>
    </row>
    <row r="351003" spans="1:7" x14ac:dyDescent="0.25">
      <c r="A351003" t="s">
        <v>89</v>
      </c>
      <c r="B351003" t="s">
        <v>90</v>
      </c>
      <c r="C351003" t="s">
        <v>413</v>
      </c>
      <c r="D351003" t="s">
        <v>414</v>
      </c>
      <c r="E351003" t="s">
        <v>415</v>
      </c>
      <c r="F351003" t="s">
        <v>416</v>
      </c>
      <c r="G351003" t="s">
        <v>326</v>
      </c>
    </row>
    <row r="351004" spans="1:7" x14ac:dyDescent="0.25">
      <c r="A351004" t="s">
        <v>98</v>
      </c>
      <c r="B351004" t="s">
        <v>99</v>
      </c>
      <c r="C351004" t="s">
        <v>417</v>
      </c>
      <c r="D351004" t="s">
        <v>418</v>
      </c>
      <c r="E351004" t="s">
        <v>419</v>
      </c>
      <c r="F351004" t="s">
        <v>420</v>
      </c>
      <c r="G351004" t="s">
        <v>328</v>
      </c>
    </row>
    <row r="351005" spans="1:7" x14ac:dyDescent="0.25">
      <c r="A351005" t="s">
        <v>109</v>
      </c>
      <c r="B351005" t="s">
        <v>110</v>
      </c>
      <c r="C351005" t="s">
        <v>421</v>
      </c>
      <c r="D351005" t="s">
        <v>422</v>
      </c>
      <c r="E351005" t="s">
        <v>423</v>
      </c>
      <c r="F351005" t="s">
        <v>424</v>
      </c>
      <c r="G351005" t="s">
        <v>330</v>
      </c>
    </row>
    <row r="351006" spans="1:7" x14ac:dyDescent="0.25">
      <c r="B351006" t="s">
        <v>120</v>
      </c>
      <c r="C351006" t="s">
        <v>425</v>
      </c>
      <c r="D351006" t="s">
        <v>426</v>
      </c>
      <c r="E351006" t="s">
        <v>427</v>
      </c>
      <c r="F351006" t="s">
        <v>428</v>
      </c>
      <c r="G351006" t="s">
        <v>332</v>
      </c>
    </row>
    <row r="351007" spans="1:7" x14ac:dyDescent="0.25">
      <c r="B351007" t="s">
        <v>130</v>
      </c>
      <c r="C351007" t="s">
        <v>429</v>
      </c>
      <c r="E351007" t="s">
        <v>430</v>
      </c>
      <c r="G351007" t="s">
        <v>334</v>
      </c>
    </row>
    <row r="351008" spans="1:7" x14ac:dyDescent="0.25">
      <c r="B351008" t="s">
        <v>137</v>
      </c>
      <c r="C351008" t="s">
        <v>431</v>
      </c>
      <c r="E351008" t="s">
        <v>432</v>
      </c>
      <c r="G351008" t="s">
        <v>336</v>
      </c>
    </row>
    <row r="351009" spans="2:7" x14ac:dyDescent="0.25">
      <c r="B351009" t="s">
        <v>143</v>
      </c>
      <c r="E351009" t="s">
        <v>433</v>
      </c>
      <c r="G351009" t="s">
        <v>337</v>
      </c>
    </row>
    <row r="351010" spans="2:7" x14ac:dyDescent="0.25">
      <c r="B351010" t="s">
        <v>147</v>
      </c>
      <c r="E351010" t="s">
        <v>434</v>
      </c>
      <c r="G351010" t="s">
        <v>338</v>
      </c>
    </row>
    <row r="351011" spans="2:7" x14ac:dyDescent="0.25">
      <c r="B351011" t="s">
        <v>151</v>
      </c>
      <c r="E351011" t="s">
        <v>435</v>
      </c>
      <c r="G351011" t="s">
        <v>339</v>
      </c>
    </row>
    <row r="351012" spans="2:7" x14ac:dyDescent="0.25">
      <c r="B351012" t="s">
        <v>154</v>
      </c>
      <c r="G351012" t="s">
        <v>340</v>
      </c>
    </row>
    <row r="351013" spans="2:7" x14ac:dyDescent="0.25">
      <c r="B351013" t="s">
        <v>156</v>
      </c>
      <c r="G351013" t="s">
        <v>341</v>
      </c>
    </row>
    <row r="351014" spans="2:7" x14ac:dyDescent="0.25">
      <c r="B351014" t="s">
        <v>158</v>
      </c>
      <c r="G351014" t="s">
        <v>342</v>
      </c>
    </row>
    <row r="351015" spans="2:7" x14ac:dyDescent="0.25">
      <c r="B351015" t="s">
        <v>160</v>
      </c>
      <c r="G351015" t="s">
        <v>343</v>
      </c>
    </row>
    <row r="351016" spans="2:7" x14ac:dyDescent="0.25">
      <c r="B351016" t="s">
        <v>162</v>
      </c>
      <c r="G351016" t="s">
        <v>344</v>
      </c>
    </row>
    <row r="351017" spans="2:7" x14ac:dyDescent="0.25">
      <c r="B351017" t="s">
        <v>164</v>
      </c>
      <c r="G351017" t="s">
        <v>345</v>
      </c>
    </row>
    <row r="351018" spans="2:7" x14ac:dyDescent="0.25">
      <c r="B351018" t="s">
        <v>166</v>
      </c>
      <c r="G351018" t="s">
        <v>346</v>
      </c>
    </row>
    <row r="351019" spans="2:7" x14ac:dyDescent="0.25">
      <c r="B351019" t="s">
        <v>168</v>
      </c>
      <c r="G351019" t="s">
        <v>347</v>
      </c>
    </row>
    <row r="351020" spans="2:7" x14ac:dyDescent="0.25">
      <c r="B351020" t="s">
        <v>170</v>
      </c>
      <c r="G351020" t="s">
        <v>348</v>
      </c>
    </row>
    <row r="351021" spans="2:7" x14ac:dyDescent="0.25">
      <c r="B351021" t="s">
        <v>172</v>
      </c>
      <c r="G351021" t="s">
        <v>349</v>
      </c>
    </row>
    <row r="351022" spans="2:7" x14ac:dyDescent="0.25">
      <c r="B351022" t="s">
        <v>174</v>
      </c>
      <c r="G351022" t="s">
        <v>350</v>
      </c>
    </row>
    <row r="351023" spans="2:7" x14ac:dyDescent="0.25">
      <c r="B351023" t="s">
        <v>176</v>
      </c>
      <c r="G351023" t="s">
        <v>351</v>
      </c>
    </row>
    <row r="351024" spans="2:7" x14ac:dyDescent="0.25">
      <c r="B351024" t="s">
        <v>178</v>
      </c>
      <c r="G351024" t="s">
        <v>352</v>
      </c>
    </row>
    <row r="351025" spans="2:7" x14ac:dyDescent="0.25">
      <c r="B351025" t="s">
        <v>180</v>
      </c>
      <c r="G351025" t="s">
        <v>353</v>
      </c>
    </row>
    <row r="351026" spans="2:7" x14ac:dyDescent="0.25">
      <c r="B351026" t="s">
        <v>182</v>
      </c>
      <c r="G351026" t="s">
        <v>354</v>
      </c>
    </row>
    <row r="351027" spans="2:7" x14ac:dyDescent="0.25">
      <c r="B351027" t="s">
        <v>183</v>
      </c>
      <c r="G351027" t="s">
        <v>355</v>
      </c>
    </row>
    <row r="351028" spans="2:7" x14ac:dyDescent="0.25">
      <c r="B351028" t="s">
        <v>184</v>
      </c>
      <c r="G351028" t="s">
        <v>356</v>
      </c>
    </row>
    <row r="351029" spans="2:7" x14ac:dyDescent="0.25">
      <c r="B351029" t="s">
        <v>185</v>
      </c>
    </row>
    <row r="351030" spans="2:7" x14ac:dyDescent="0.25">
      <c r="B351030" t="s">
        <v>186</v>
      </c>
    </row>
    <row r="351031" spans="2:7" x14ac:dyDescent="0.25">
      <c r="B351031" t="s">
        <v>187</v>
      </c>
    </row>
    <row r="351032" spans="2:7" x14ac:dyDescent="0.25">
      <c r="B351032" t="s">
        <v>188</v>
      </c>
    </row>
    <row r="351033" spans="2:7" x14ac:dyDescent="0.25">
      <c r="B351033" t="s">
        <v>189</v>
      </c>
    </row>
    <row r="351034" spans="2:7" x14ac:dyDescent="0.25">
      <c r="B351034" t="s">
        <v>190</v>
      </c>
    </row>
    <row r="351035" spans="2:7" x14ac:dyDescent="0.25">
      <c r="B351035" t="s">
        <v>191</v>
      </c>
    </row>
    <row r="351036" spans="2:7" x14ac:dyDescent="0.25">
      <c r="B351036" t="s">
        <v>192</v>
      </c>
    </row>
    <row r="351037" spans="2:7" x14ac:dyDescent="0.25">
      <c r="B351037" t="s">
        <v>193</v>
      </c>
    </row>
    <row r="351038" spans="2:7" x14ac:dyDescent="0.25">
      <c r="B351038" t="s">
        <v>194</v>
      </c>
    </row>
    <row r="351039" spans="2:7" x14ac:dyDescent="0.25">
      <c r="B351039" t="s">
        <v>195</v>
      </c>
    </row>
    <row r="351040" spans="2:7" x14ac:dyDescent="0.25">
      <c r="B351040" t="s">
        <v>196</v>
      </c>
    </row>
    <row r="351041" spans="2:2" x14ac:dyDescent="0.25">
      <c r="B351041" t="s">
        <v>197</v>
      </c>
    </row>
    <row r="351042" spans="2:2" x14ac:dyDescent="0.25">
      <c r="B351042" t="s">
        <v>198</v>
      </c>
    </row>
    <row r="351043" spans="2:2" x14ac:dyDescent="0.25">
      <c r="B351043" t="s">
        <v>199</v>
      </c>
    </row>
    <row r="351044" spans="2:2" x14ac:dyDescent="0.25">
      <c r="B351044" t="s">
        <v>200</v>
      </c>
    </row>
    <row r="351045" spans="2:2" x14ac:dyDescent="0.25">
      <c r="B351045" t="s">
        <v>201</v>
      </c>
    </row>
    <row r="351046" spans="2:2" x14ac:dyDescent="0.25">
      <c r="B351046" t="s">
        <v>202</v>
      </c>
    </row>
    <row r="351047" spans="2:2" x14ac:dyDescent="0.25">
      <c r="B351047" t="s">
        <v>203</v>
      </c>
    </row>
    <row r="351048" spans="2:2" x14ac:dyDescent="0.25">
      <c r="B351048" t="s">
        <v>204</v>
      </c>
    </row>
    <row r="351049" spans="2:2" x14ac:dyDescent="0.25">
      <c r="B351049" t="s">
        <v>205</v>
      </c>
    </row>
    <row r="351050" spans="2:2" x14ac:dyDescent="0.25">
      <c r="B351050" t="s">
        <v>206</v>
      </c>
    </row>
    <row r="351051" spans="2:2" x14ac:dyDescent="0.25">
      <c r="B351051" t="s">
        <v>207</v>
      </c>
    </row>
    <row r="351052" spans="2:2" x14ac:dyDescent="0.25">
      <c r="B351052" t="s">
        <v>208</v>
      </c>
    </row>
    <row r="351053" spans="2:2" x14ac:dyDescent="0.25">
      <c r="B351053" t="s">
        <v>209</v>
      </c>
    </row>
    <row r="351054" spans="2:2" x14ac:dyDescent="0.25">
      <c r="B351054" t="s">
        <v>210</v>
      </c>
    </row>
    <row r="351055" spans="2:2" x14ac:dyDescent="0.25">
      <c r="B351055" t="s">
        <v>211</v>
      </c>
    </row>
    <row r="351056" spans="2:2" x14ac:dyDescent="0.25">
      <c r="B351056" t="s">
        <v>212</v>
      </c>
    </row>
    <row r="351057" spans="2:2" x14ac:dyDescent="0.25">
      <c r="B351057" t="s">
        <v>213</v>
      </c>
    </row>
    <row r="351058" spans="2:2" x14ac:dyDescent="0.25">
      <c r="B351058" t="s">
        <v>214</v>
      </c>
    </row>
    <row r="351059" spans="2:2" x14ac:dyDescent="0.25">
      <c r="B351059" t="s">
        <v>215</v>
      </c>
    </row>
    <row r="351060" spans="2:2" x14ac:dyDescent="0.25">
      <c r="B351060" t="s">
        <v>216</v>
      </c>
    </row>
    <row r="351061" spans="2:2" x14ac:dyDescent="0.25">
      <c r="B351061" t="s">
        <v>217</v>
      </c>
    </row>
    <row r="351062" spans="2:2" x14ac:dyDescent="0.25">
      <c r="B351062" t="s">
        <v>218</v>
      </c>
    </row>
    <row r="351063" spans="2:2" x14ac:dyDescent="0.25">
      <c r="B351063" t="s">
        <v>219</v>
      </c>
    </row>
    <row r="351064" spans="2:2" x14ac:dyDescent="0.25">
      <c r="B351064" t="s">
        <v>220</v>
      </c>
    </row>
    <row r="351065" spans="2:2" x14ac:dyDescent="0.25">
      <c r="B351065" t="s">
        <v>221</v>
      </c>
    </row>
    <row r="351066" spans="2:2" x14ac:dyDescent="0.25">
      <c r="B351066" t="s">
        <v>222</v>
      </c>
    </row>
    <row r="351067" spans="2:2" x14ac:dyDescent="0.25">
      <c r="B351067" t="s">
        <v>223</v>
      </c>
    </row>
    <row r="351068" spans="2:2" x14ac:dyDescent="0.25">
      <c r="B351068" t="s">
        <v>224</v>
      </c>
    </row>
    <row r="351069" spans="2:2" x14ac:dyDescent="0.25">
      <c r="B351069" t="s">
        <v>225</v>
      </c>
    </row>
    <row r="351070" spans="2:2" x14ac:dyDescent="0.25">
      <c r="B351070" t="s">
        <v>226</v>
      </c>
    </row>
    <row r="351071" spans="2:2" x14ac:dyDescent="0.25">
      <c r="B351071" t="s">
        <v>227</v>
      </c>
    </row>
    <row r="351072" spans="2:2" x14ac:dyDescent="0.25">
      <c r="B351072" t="s">
        <v>228</v>
      </c>
    </row>
    <row r="351073" spans="2:2" x14ac:dyDescent="0.25">
      <c r="B351073" t="s">
        <v>229</v>
      </c>
    </row>
    <row r="351074" spans="2:2" x14ac:dyDescent="0.25">
      <c r="B351074" t="s">
        <v>230</v>
      </c>
    </row>
  </sheetData>
  <mergeCells count="1">
    <mergeCell ref="B8:S8"/>
  </mergeCells>
  <dataValidations count="15">
    <dataValidation type="textLength" allowBlank="1" showInputMessage="1" showErrorMessage="1" errorTitle="Entrada no válida" error="Escriba un texto  Maximo 4 Caracteres" promptTitle="Cualquier contenido Maximo 4 Caracteres" sqref="C11">
      <formula1>0</formula1>
      <formula2>4</formula2>
    </dataValidation>
    <dataValidation type="whole" allowBlank="1" showInputMessage="1" showErrorMessage="1" errorTitle="Entrada no válida" error="Por favor escriba un número entero" promptTitle="Escriba un número entero en esta casilla" sqref="D11">
      <formula1>-9999</formula1>
      <formula2>9999</formula2>
    </dataValidation>
    <dataValidation type="textLength" allowBlank="1" showInputMessage="1" showErrorMessage="1" errorTitle="Entrada no válida" error="Escriba un texto  Maximo 30 Caracteres" promptTitle="Cualquier contenido Maximo 30 Caracteres" sqref="E11">
      <formula1>0</formula1>
      <formula2>30</formula2>
    </dataValidation>
    <dataValidation type="list" allowBlank="1" showInputMessage="1" showErrorMessage="1" errorTitle="Entrada no válida" error="Por favor seleccione un elemento de la lista" promptTitle="Seleccione un elemento de la lista" sqref="F11">
      <formula1>$A$351002:$A$351005</formula1>
    </dataValidation>
    <dataValidation type="list" allowBlank="1" showInputMessage="1" showErrorMessage="1" errorTitle="Entrada no válida" error="Por favor seleccione un elemento de la lista" promptTitle="Seleccione un elemento de la lista" sqref="G11">
      <formula1>$B$351002:$B$351074</formula1>
    </dataValidation>
    <dataValidation type="list" allowBlank="1" showInputMessage="1" showErrorMessage="1" errorTitle="Entrada no válida" error="Por favor seleccione un elemento de la lista" promptTitle="Seleccione un elemento de la lista" sqref="H11">
      <formula1>$C$351002:$C$351008</formula1>
    </dataValidation>
    <dataValidation type="date" allowBlank="1" showInputMessage="1" errorTitle="Entrada no válida" error="Por favor escriba una fecha válida (AAAA/MM/DD)" promptTitle="Ingrese una fecha (AAAA/MM/DD)" sqref="I11 Q11 M11">
      <formula1>1900/1/1</formula1>
      <formula2>3000/1/1</formula2>
    </dataValidation>
    <dataValidation type="list" allowBlank="1" showInputMessage="1" showErrorMessage="1" errorTitle="Entrada no válida" error="Por favor seleccione un elemento de la lista" promptTitle="Seleccione un elemento de la lista" sqref="J11">
      <formula1>$D$351002:$D$351006</formula1>
    </dataValidation>
    <dataValidation type="list" allowBlank="1" showInputMessage="1" showErrorMessage="1" errorTitle="Entrada no válida" error="Por favor seleccione un elemento de la lista" promptTitle="Seleccione un elemento de la lista" sqref="K11">
      <formula1>$E$351002:$E$351011</formula1>
    </dataValidation>
    <dataValidation type="textLength" allowBlank="1" showInputMessage="1" showErrorMessage="1" errorTitle="Entrada no válida" error="Escriba un texto  Maximo 20 Caracteres" promptTitle="Cualquier contenido Maximo 20 Caracteres" sqref="L11">
      <formula1>0</formula1>
      <formula2>20</formula2>
    </dataValidation>
    <dataValidation type="whole" allowBlank="1" showInputMessage="1" showErrorMessage="1" errorTitle="Entrada no válida" error="Por favor escriba un número entero" promptTitle="Escriba un número entero en esta casill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O11">
      <formula1>$F$351002:$F$351006</formula1>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 type="textLength" allowBlank="1" showInputMessage="1" showErrorMessage="1" errorTitle="Entrada no válida" error="Escriba un texto  Maximo 3000 Caracteres" promptTitle="Cualquier contenido Maximo 3000 Caracteres" sqref="R11">
      <formula1>0</formula1>
      <formula2>3000</formula2>
    </dataValidation>
    <dataValidation type="list" allowBlank="1" showInputMessage="1" showErrorMessage="1" errorTitle="Entrada no válida" error="Por favor seleccione un elemento de la lista" promptTitle="Seleccione un elemento de la lista" sqref="S11">
      <formula1>$G$351002:$G$351028</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4"/>
  <sheetViews>
    <sheetView topLeftCell="A8" workbookViewId="0">
      <selection activeCell="A11" sqref="A11:B31"/>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7" width="26" customWidth="1"/>
    <col min="8" max="8" width="15.28515625" customWidth="1"/>
    <col min="9" max="9" width="41" style="51" customWidth="1"/>
    <col min="10" max="10" width="37" customWidth="1"/>
    <col min="11" max="11" width="25" customWidth="1"/>
    <col min="12" max="12" width="38" customWidth="1"/>
    <col min="13" max="13" width="56" customWidth="1"/>
    <col min="14" max="14" width="74" customWidth="1"/>
    <col min="15" max="15" width="19" customWidth="1"/>
    <col min="16" max="16" width="23" customWidth="1"/>
    <col min="18" max="256" width="8" hidden="1"/>
  </cols>
  <sheetData>
    <row r="1" spans="1:16" x14ac:dyDescent="0.25">
      <c r="B1" s="1" t="s">
        <v>0</v>
      </c>
      <c r="C1" s="1">
        <v>50</v>
      </c>
      <c r="D1" s="1" t="s">
        <v>1</v>
      </c>
    </row>
    <row r="2" spans="1:16" x14ac:dyDescent="0.25">
      <c r="B2" s="1" t="s">
        <v>2</v>
      </c>
      <c r="C2" s="1">
        <v>14206</v>
      </c>
      <c r="D2" s="1" t="s">
        <v>436</v>
      </c>
    </row>
    <row r="3" spans="1:16" x14ac:dyDescent="0.25">
      <c r="B3" s="1" t="s">
        <v>4</v>
      </c>
      <c r="C3" s="1">
        <v>1</v>
      </c>
    </row>
    <row r="4" spans="1:16" x14ac:dyDescent="0.25">
      <c r="B4" s="1" t="s">
        <v>5</v>
      </c>
      <c r="C4" s="1">
        <v>235</v>
      </c>
    </row>
    <row r="5" spans="1:16" x14ac:dyDescent="0.25">
      <c r="B5" s="1" t="s">
        <v>6</v>
      </c>
      <c r="C5" s="4">
        <v>43616</v>
      </c>
    </row>
    <row r="6" spans="1:16" x14ac:dyDescent="0.25">
      <c r="B6" s="1" t="s">
        <v>7</v>
      </c>
      <c r="C6" s="1">
        <v>1</v>
      </c>
      <c r="D6" s="1" t="s">
        <v>8</v>
      </c>
    </row>
    <row r="8" spans="1:16" x14ac:dyDescent="0.25">
      <c r="A8" s="1" t="s">
        <v>9</v>
      </c>
      <c r="B8" s="66" t="s">
        <v>437</v>
      </c>
      <c r="C8" s="68"/>
      <c r="D8" s="68"/>
      <c r="E8" s="68"/>
      <c r="F8" s="68"/>
      <c r="G8" s="68"/>
      <c r="H8" s="68"/>
      <c r="I8" s="68"/>
      <c r="J8" s="68"/>
      <c r="K8" s="68"/>
      <c r="L8" s="68"/>
      <c r="M8" s="68"/>
      <c r="N8" s="68"/>
      <c r="O8" s="68"/>
      <c r="P8" s="68"/>
    </row>
    <row r="9" spans="1:16" x14ac:dyDescent="0.25">
      <c r="C9" s="1">
        <v>4</v>
      </c>
      <c r="D9" s="1">
        <v>8</v>
      </c>
      <c r="E9" s="1">
        <v>12</v>
      </c>
      <c r="F9" s="1">
        <v>16</v>
      </c>
      <c r="G9" s="1">
        <v>20</v>
      </c>
      <c r="H9" s="1">
        <v>24</v>
      </c>
      <c r="I9" s="52">
        <v>28</v>
      </c>
      <c r="J9" s="1">
        <v>32</v>
      </c>
      <c r="K9" s="1">
        <v>36</v>
      </c>
      <c r="L9" s="1">
        <v>40</v>
      </c>
      <c r="M9" s="1">
        <v>44</v>
      </c>
      <c r="N9" s="1">
        <v>48</v>
      </c>
      <c r="O9" s="1">
        <v>52</v>
      </c>
      <c r="P9" s="1">
        <v>56</v>
      </c>
    </row>
    <row r="10" spans="1:16" ht="15.75" thickBot="1" x14ac:dyDescent="0.3">
      <c r="C10" s="12" t="s">
        <v>60</v>
      </c>
      <c r="D10" s="12" t="s">
        <v>61</v>
      </c>
      <c r="E10" s="12" t="s">
        <v>62</v>
      </c>
      <c r="F10" s="12" t="s">
        <v>63</v>
      </c>
      <c r="G10" s="12" t="s">
        <v>64</v>
      </c>
      <c r="H10" s="12" t="s">
        <v>438</v>
      </c>
      <c r="I10" s="12" t="s">
        <v>439</v>
      </c>
      <c r="J10" s="12" t="s">
        <v>440</v>
      </c>
      <c r="K10" s="12" t="s">
        <v>12</v>
      </c>
      <c r="L10" s="12" t="s">
        <v>441</v>
      </c>
      <c r="M10" s="12" t="s">
        <v>442</v>
      </c>
      <c r="N10" s="12" t="s">
        <v>443</v>
      </c>
      <c r="O10" s="12" t="s">
        <v>22</v>
      </c>
      <c r="P10" s="12" t="s">
        <v>324</v>
      </c>
    </row>
    <row r="11" spans="1:16" ht="15.75" thickBot="1" x14ac:dyDescent="0.3">
      <c r="A11" s="8">
        <v>1</v>
      </c>
      <c r="B11" s="9" t="s">
        <v>23</v>
      </c>
      <c r="C11" s="5">
        <v>235</v>
      </c>
      <c r="D11" s="3">
        <v>2019</v>
      </c>
      <c r="E11" s="25">
        <v>30</v>
      </c>
      <c r="F11" s="3" t="s">
        <v>98</v>
      </c>
      <c r="G11" s="3" t="s">
        <v>154</v>
      </c>
      <c r="H11" s="3" t="s">
        <v>444</v>
      </c>
      <c r="I11" s="53" t="s">
        <v>906</v>
      </c>
      <c r="J11" s="29">
        <v>79103954</v>
      </c>
      <c r="K11" s="54">
        <v>1</v>
      </c>
      <c r="L11" s="3" t="s">
        <v>24</v>
      </c>
      <c r="M11" s="2" t="s">
        <v>24</v>
      </c>
      <c r="N11" s="2" t="s">
        <v>24</v>
      </c>
      <c r="O11" s="28" t="s">
        <v>487</v>
      </c>
      <c r="P11" s="3" t="s">
        <v>24</v>
      </c>
    </row>
    <row r="12" spans="1:16" ht="15.75" thickBot="1" x14ac:dyDescent="0.3">
      <c r="A12" s="58">
        <v>2</v>
      </c>
      <c r="B12" s="60" t="s">
        <v>495</v>
      </c>
      <c r="C12" s="32">
        <v>235</v>
      </c>
      <c r="D12" s="33">
        <v>2019</v>
      </c>
      <c r="E12" s="34">
        <v>827638</v>
      </c>
      <c r="F12" s="33" t="s">
        <v>98</v>
      </c>
      <c r="G12" s="33" t="s">
        <v>99</v>
      </c>
      <c r="H12" s="3" t="s">
        <v>444</v>
      </c>
      <c r="I12" s="53" t="s">
        <v>907</v>
      </c>
      <c r="J12" s="29">
        <v>51741068</v>
      </c>
      <c r="K12" s="54">
        <v>5</v>
      </c>
      <c r="L12" s="24"/>
      <c r="M12" s="24"/>
      <c r="N12" s="24"/>
      <c r="O12" s="27" t="s">
        <v>488</v>
      </c>
      <c r="P12" s="24"/>
    </row>
    <row r="13" spans="1:16" ht="23.25" thickBot="1" x14ac:dyDescent="0.3">
      <c r="A13" s="58">
        <v>3</v>
      </c>
      <c r="B13" s="60" t="s">
        <v>496</v>
      </c>
      <c r="C13" s="5">
        <v>235</v>
      </c>
      <c r="D13" s="3">
        <v>2019</v>
      </c>
      <c r="E13" s="25">
        <v>33</v>
      </c>
      <c r="F13" s="3" t="s">
        <v>98</v>
      </c>
      <c r="G13" s="3" t="s">
        <v>154</v>
      </c>
      <c r="H13" s="3" t="s">
        <v>444</v>
      </c>
      <c r="I13" s="53" t="s">
        <v>908</v>
      </c>
      <c r="J13" s="29">
        <v>79287224</v>
      </c>
      <c r="K13" s="54">
        <v>2</v>
      </c>
      <c r="L13" s="24"/>
      <c r="M13" s="24"/>
      <c r="N13" s="24"/>
      <c r="O13" s="27" t="s">
        <v>487</v>
      </c>
      <c r="P13" s="24"/>
    </row>
    <row r="14" spans="1:16" ht="15.75" thickBot="1" x14ac:dyDescent="0.3">
      <c r="A14" s="58">
        <v>4</v>
      </c>
      <c r="B14" s="60" t="s">
        <v>497</v>
      </c>
      <c r="C14" s="5">
        <v>235</v>
      </c>
      <c r="D14" s="3">
        <v>2019</v>
      </c>
      <c r="E14" s="25">
        <v>28</v>
      </c>
      <c r="F14" s="3" t="s">
        <v>98</v>
      </c>
      <c r="G14" s="3" t="s">
        <v>154</v>
      </c>
      <c r="H14" s="3" t="s">
        <v>444</v>
      </c>
      <c r="I14" s="53" t="s">
        <v>909</v>
      </c>
      <c r="J14" s="29">
        <v>19493843</v>
      </c>
      <c r="K14" s="54">
        <v>6</v>
      </c>
      <c r="L14" s="24"/>
      <c r="M14" s="24"/>
      <c r="N14" s="24"/>
      <c r="O14" s="27" t="s">
        <v>487</v>
      </c>
      <c r="P14" s="24"/>
    </row>
    <row r="15" spans="1:16" ht="23.25" thickBot="1" x14ac:dyDescent="0.3">
      <c r="A15" s="58">
        <v>5</v>
      </c>
      <c r="B15" s="60" t="s">
        <v>498</v>
      </c>
      <c r="C15" s="5">
        <v>235</v>
      </c>
      <c r="D15" s="3">
        <v>2019</v>
      </c>
      <c r="E15" s="25">
        <v>29</v>
      </c>
      <c r="F15" s="3" t="s">
        <v>98</v>
      </c>
      <c r="G15" s="3" t="s">
        <v>154</v>
      </c>
      <c r="H15" s="3" t="s">
        <v>444</v>
      </c>
      <c r="I15" s="53" t="s">
        <v>908</v>
      </c>
      <c r="J15" s="29">
        <v>79287224</v>
      </c>
      <c r="K15" s="54">
        <v>2</v>
      </c>
      <c r="L15" s="24"/>
      <c r="M15" s="24"/>
      <c r="N15" s="24"/>
      <c r="O15" s="27" t="s">
        <v>489</v>
      </c>
      <c r="P15" s="24"/>
    </row>
    <row r="16" spans="1:16" ht="15.75" thickBot="1" x14ac:dyDescent="0.3">
      <c r="A16" s="58">
        <v>6</v>
      </c>
      <c r="B16" s="60" t="s">
        <v>499</v>
      </c>
      <c r="C16" s="5">
        <v>235</v>
      </c>
      <c r="D16" s="3">
        <v>2019</v>
      </c>
      <c r="E16" s="25">
        <v>21</v>
      </c>
      <c r="F16" s="3" t="s">
        <v>98</v>
      </c>
      <c r="G16" s="3" t="s">
        <v>154</v>
      </c>
      <c r="H16" s="3" t="s">
        <v>444</v>
      </c>
      <c r="I16" s="53" t="s">
        <v>910</v>
      </c>
      <c r="J16" s="29">
        <v>12190884</v>
      </c>
      <c r="K16" s="54">
        <v>1</v>
      </c>
      <c r="L16" s="24"/>
      <c r="M16" s="24"/>
      <c r="N16" s="24"/>
      <c r="O16" s="27" t="s">
        <v>489</v>
      </c>
      <c r="P16" s="24"/>
    </row>
    <row r="17" spans="1:16" ht="23.25" thickBot="1" x14ac:dyDescent="0.3">
      <c r="A17" s="58">
        <v>7</v>
      </c>
      <c r="B17" s="60" t="s">
        <v>500</v>
      </c>
      <c r="C17" s="5">
        <v>235</v>
      </c>
      <c r="D17" s="3">
        <v>2019</v>
      </c>
      <c r="E17" s="25">
        <v>31</v>
      </c>
      <c r="F17" s="3" t="s">
        <v>98</v>
      </c>
      <c r="G17" s="3" t="s">
        <v>154</v>
      </c>
      <c r="H17" s="3" t="s">
        <v>444</v>
      </c>
      <c r="I17" s="53" t="s">
        <v>908</v>
      </c>
      <c r="J17" s="29">
        <v>79287224</v>
      </c>
      <c r="K17" s="54">
        <v>2</v>
      </c>
      <c r="L17" s="24"/>
      <c r="M17" s="24"/>
      <c r="N17" s="24"/>
      <c r="O17" s="27" t="s">
        <v>487</v>
      </c>
      <c r="P17" s="24"/>
    </row>
    <row r="18" spans="1:16" ht="15.75" thickBot="1" x14ac:dyDescent="0.3">
      <c r="A18" s="58">
        <v>8</v>
      </c>
      <c r="B18" s="60" t="s">
        <v>501</v>
      </c>
      <c r="C18" s="5">
        <v>235</v>
      </c>
      <c r="D18" s="3">
        <v>2019</v>
      </c>
      <c r="E18" s="25">
        <v>27</v>
      </c>
      <c r="F18" s="3" t="s">
        <v>98</v>
      </c>
      <c r="G18" s="3" t="s">
        <v>154</v>
      </c>
      <c r="H18" s="3" t="s">
        <v>444</v>
      </c>
      <c r="I18" s="53" t="s">
        <v>911</v>
      </c>
      <c r="J18" s="29">
        <v>52409006</v>
      </c>
      <c r="K18" s="54">
        <v>0</v>
      </c>
      <c r="L18" s="24"/>
      <c r="M18" s="24"/>
      <c r="N18" s="24"/>
      <c r="O18" s="27" t="s">
        <v>489</v>
      </c>
      <c r="P18" s="24"/>
    </row>
    <row r="19" spans="1:16" ht="23.25" thickBot="1" x14ac:dyDescent="0.3">
      <c r="A19" s="58">
        <v>9</v>
      </c>
      <c r="B19" s="60" t="s">
        <v>502</v>
      </c>
      <c r="C19" s="5">
        <v>235</v>
      </c>
      <c r="D19" s="3">
        <v>2019</v>
      </c>
      <c r="E19" s="25">
        <v>32</v>
      </c>
      <c r="F19" s="3" t="s">
        <v>98</v>
      </c>
      <c r="G19" s="3" t="s">
        <v>154</v>
      </c>
      <c r="H19" s="3" t="s">
        <v>444</v>
      </c>
      <c r="I19" s="53" t="s">
        <v>908</v>
      </c>
      <c r="J19" s="29">
        <v>79287224</v>
      </c>
      <c r="K19" s="54">
        <v>2</v>
      </c>
      <c r="L19" s="24"/>
      <c r="M19" s="24"/>
      <c r="N19" s="24"/>
      <c r="O19" s="27" t="s">
        <v>487</v>
      </c>
      <c r="P19" s="24"/>
    </row>
    <row r="20" spans="1:16" ht="15.75" thickBot="1" x14ac:dyDescent="0.3">
      <c r="A20" s="58">
        <v>10</v>
      </c>
      <c r="B20" s="60" t="s">
        <v>503</v>
      </c>
      <c r="C20" s="5">
        <v>235</v>
      </c>
      <c r="D20" s="3">
        <v>2019</v>
      </c>
      <c r="E20" s="25">
        <v>37</v>
      </c>
      <c r="F20" s="3" t="s">
        <v>98</v>
      </c>
      <c r="G20" s="3" t="s">
        <v>154</v>
      </c>
      <c r="H20" s="3" t="s">
        <v>444</v>
      </c>
      <c r="I20" s="53" t="s">
        <v>912</v>
      </c>
      <c r="J20" s="29">
        <v>51741068</v>
      </c>
      <c r="K20" s="54">
        <v>5</v>
      </c>
      <c r="L20" s="24"/>
      <c r="M20" s="24"/>
      <c r="N20" s="24"/>
      <c r="O20" s="27" t="s">
        <v>487</v>
      </c>
      <c r="P20" s="24"/>
    </row>
    <row r="21" spans="1:16" ht="15.75" thickBot="1" x14ac:dyDescent="0.3">
      <c r="A21" s="58">
        <v>11</v>
      </c>
      <c r="B21" s="60" t="s">
        <v>504</v>
      </c>
      <c r="C21" s="5">
        <v>235</v>
      </c>
      <c r="D21" s="3">
        <v>2019</v>
      </c>
      <c r="E21" s="25">
        <v>35</v>
      </c>
      <c r="F21" s="3" t="s">
        <v>98</v>
      </c>
      <c r="G21" s="3" t="s">
        <v>154</v>
      </c>
      <c r="H21" s="3" t="s">
        <v>444</v>
      </c>
      <c r="I21" s="53" t="s">
        <v>913</v>
      </c>
      <c r="J21" s="29">
        <v>80419954</v>
      </c>
      <c r="K21" s="54">
        <v>2</v>
      </c>
      <c r="L21" s="24"/>
      <c r="M21" s="24"/>
      <c r="N21" s="24"/>
      <c r="O21" s="27" t="s">
        <v>487</v>
      </c>
      <c r="P21" s="24"/>
    </row>
    <row r="22" spans="1:16" ht="15.75" thickBot="1" x14ac:dyDescent="0.3">
      <c r="A22" s="58">
        <v>12</v>
      </c>
      <c r="B22" s="60" t="s">
        <v>505</v>
      </c>
      <c r="C22" s="5">
        <v>235</v>
      </c>
      <c r="D22" s="3">
        <v>2019</v>
      </c>
      <c r="E22" s="25">
        <v>37952</v>
      </c>
      <c r="F22" s="3" t="s">
        <v>109</v>
      </c>
      <c r="G22" s="3" t="s">
        <v>185</v>
      </c>
      <c r="H22" s="3" t="s">
        <v>444</v>
      </c>
      <c r="I22" s="53" t="s">
        <v>914</v>
      </c>
      <c r="J22" s="29">
        <v>1020715735</v>
      </c>
      <c r="K22" s="54">
        <v>8</v>
      </c>
      <c r="L22" s="24"/>
      <c r="M22" s="24"/>
      <c r="N22" s="24"/>
      <c r="O22" s="27" t="s">
        <v>490</v>
      </c>
      <c r="P22" s="24"/>
    </row>
    <row r="23" spans="1:16" ht="23.25" thickBot="1" x14ac:dyDescent="0.3">
      <c r="A23" s="58">
        <v>13</v>
      </c>
      <c r="B23" s="60" t="s">
        <v>506</v>
      </c>
      <c r="C23" s="5">
        <v>235</v>
      </c>
      <c r="D23" s="3">
        <v>2019</v>
      </c>
      <c r="E23" s="25">
        <v>34</v>
      </c>
      <c r="F23" s="3" t="s">
        <v>98</v>
      </c>
      <c r="G23" s="3" t="s">
        <v>154</v>
      </c>
      <c r="H23" s="3" t="s">
        <v>444</v>
      </c>
      <c r="I23" s="53" t="s">
        <v>915</v>
      </c>
      <c r="J23" s="29">
        <v>19017105</v>
      </c>
      <c r="K23" s="54">
        <v>9</v>
      </c>
      <c r="L23" s="24"/>
      <c r="M23" s="24"/>
      <c r="N23" s="24"/>
      <c r="O23" s="27" t="s">
        <v>489</v>
      </c>
      <c r="P23" s="24"/>
    </row>
    <row r="24" spans="1:16" ht="34.5" thickBot="1" x14ac:dyDescent="0.3">
      <c r="A24" s="58">
        <v>14</v>
      </c>
      <c r="B24" s="60" t="s">
        <v>507</v>
      </c>
      <c r="C24" s="5">
        <v>235</v>
      </c>
      <c r="D24" s="3">
        <v>2019</v>
      </c>
      <c r="E24" s="25">
        <v>36</v>
      </c>
      <c r="F24" s="3" t="s">
        <v>98</v>
      </c>
      <c r="G24" s="3" t="s">
        <v>154</v>
      </c>
      <c r="H24" s="3" t="s">
        <v>444</v>
      </c>
      <c r="I24" s="53" t="s">
        <v>916</v>
      </c>
      <c r="J24" s="55" t="s">
        <v>919</v>
      </c>
      <c r="K24" s="54">
        <v>2</v>
      </c>
      <c r="L24" s="24"/>
      <c r="M24" s="24"/>
      <c r="N24" s="24"/>
      <c r="O24" s="27" t="s">
        <v>487</v>
      </c>
      <c r="P24" s="24"/>
    </row>
    <row r="25" spans="1:16" ht="15.75" thickBot="1" x14ac:dyDescent="0.3">
      <c r="A25" s="58">
        <v>15</v>
      </c>
      <c r="B25" s="60" t="s">
        <v>508</v>
      </c>
      <c r="C25" s="5">
        <v>235</v>
      </c>
      <c r="D25" s="3">
        <v>2019</v>
      </c>
      <c r="E25" s="25">
        <v>38</v>
      </c>
      <c r="F25" s="3" t="s">
        <v>98</v>
      </c>
      <c r="G25" s="3" t="s">
        <v>154</v>
      </c>
      <c r="H25" s="3" t="s">
        <v>444</v>
      </c>
      <c r="I25" s="53" t="s">
        <v>907</v>
      </c>
      <c r="J25" s="29">
        <v>12190884</v>
      </c>
      <c r="K25" s="54">
        <v>1</v>
      </c>
      <c r="L25" s="24"/>
      <c r="M25" s="24"/>
      <c r="N25" s="24"/>
      <c r="O25" s="27" t="s">
        <v>487</v>
      </c>
      <c r="P25" s="24"/>
    </row>
    <row r="26" spans="1:16" ht="15.75" thickBot="1" x14ac:dyDescent="0.3">
      <c r="A26" s="58">
        <v>16</v>
      </c>
      <c r="B26" s="60" t="s">
        <v>509</v>
      </c>
      <c r="C26" s="5">
        <v>235</v>
      </c>
      <c r="D26" s="3">
        <v>2019</v>
      </c>
      <c r="E26" s="25">
        <v>966315</v>
      </c>
      <c r="F26" s="3" t="s">
        <v>98</v>
      </c>
      <c r="G26" s="3" t="s">
        <v>162</v>
      </c>
      <c r="H26" s="3" t="s">
        <v>444</v>
      </c>
      <c r="I26" s="53" t="s">
        <v>911</v>
      </c>
      <c r="J26" s="29">
        <v>52409006</v>
      </c>
      <c r="K26" s="54">
        <v>0</v>
      </c>
      <c r="L26" s="24"/>
      <c r="M26" s="24"/>
      <c r="N26" s="24"/>
      <c r="O26" s="27" t="s">
        <v>491</v>
      </c>
      <c r="P26" s="24"/>
    </row>
    <row r="27" spans="1:16" ht="34.5" thickBot="1" x14ac:dyDescent="0.3">
      <c r="A27" s="58">
        <v>17</v>
      </c>
      <c r="B27" s="60" t="s">
        <v>510</v>
      </c>
      <c r="C27" s="5">
        <v>235</v>
      </c>
      <c r="D27" s="3">
        <v>2019</v>
      </c>
      <c r="E27" s="25">
        <v>968211</v>
      </c>
      <c r="F27" s="3" t="s">
        <v>98</v>
      </c>
      <c r="G27" s="3" t="s">
        <v>185</v>
      </c>
      <c r="H27" s="3" t="s">
        <v>444</v>
      </c>
      <c r="I27" s="53" t="s">
        <v>917</v>
      </c>
      <c r="J27" s="29">
        <v>79558320</v>
      </c>
      <c r="K27" s="54">
        <v>5</v>
      </c>
      <c r="L27" s="24"/>
      <c r="M27" s="24"/>
      <c r="N27" s="24"/>
      <c r="O27" s="27" t="s">
        <v>492</v>
      </c>
      <c r="P27" s="24"/>
    </row>
    <row r="28" spans="1:16" ht="15.75" thickBot="1" x14ac:dyDescent="0.3">
      <c r="A28" s="58">
        <v>18</v>
      </c>
      <c r="B28" s="60" t="s">
        <v>511</v>
      </c>
      <c r="C28" s="32">
        <v>235</v>
      </c>
      <c r="D28" s="33">
        <v>2019</v>
      </c>
      <c r="E28" s="34">
        <v>657486</v>
      </c>
      <c r="F28" s="33" t="s">
        <v>98</v>
      </c>
      <c r="G28" s="33" t="s">
        <v>90</v>
      </c>
      <c r="H28" s="3" t="s">
        <v>444</v>
      </c>
      <c r="I28" s="53" t="s">
        <v>907</v>
      </c>
      <c r="J28" s="29">
        <v>12190884</v>
      </c>
      <c r="K28" s="54">
        <v>1</v>
      </c>
      <c r="L28" s="24"/>
      <c r="M28" s="24"/>
      <c r="N28" s="24"/>
      <c r="O28" s="27" t="s">
        <v>493</v>
      </c>
      <c r="P28" s="24"/>
    </row>
    <row r="29" spans="1:16" ht="15.75" thickBot="1" x14ac:dyDescent="0.3">
      <c r="A29" s="58">
        <v>19</v>
      </c>
      <c r="B29" s="60" t="s">
        <v>512</v>
      </c>
      <c r="C29" s="5">
        <v>235</v>
      </c>
      <c r="D29" s="3">
        <v>2019</v>
      </c>
      <c r="E29" s="25">
        <v>971146</v>
      </c>
      <c r="F29" s="3" t="s">
        <v>98</v>
      </c>
      <c r="G29" s="3" t="s">
        <v>184</v>
      </c>
      <c r="H29" s="3" t="s">
        <v>444</v>
      </c>
      <c r="I29" s="53" t="s">
        <v>907</v>
      </c>
      <c r="J29" s="29">
        <v>12190884</v>
      </c>
      <c r="K29" s="54">
        <v>1</v>
      </c>
      <c r="L29" s="24"/>
      <c r="M29" s="24"/>
      <c r="N29" s="24"/>
      <c r="O29" s="27" t="s">
        <v>494</v>
      </c>
      <c r="P29" s="24"/>
    </row>
    <row r="30" spans="1:16" ht="23.25" thickBot="1" x14ac:dyDescent="0.3">
      <c r="A30" s="58">
        <v>20</v>
      </c>
      <c r="B30" s="60" t="s">
        <v>513</v>
      </c>
      <c r="C30" s="5">
        <v>235</v>
      </c>
      <c r="D30" s="3">
        <v>2019</v>
      </c>
      <c r="E30" s="25">
        <v>975001</v>
      </c>
      <c r="F30" s="3" t="s">
        <v>98</v>
      </c>
      <c r="G30" s="3" t="s">
        <v>170</v>
      </c>
      <c r="H30" s="3" t="s">
        <v>444</v>
      </c>
      <c r="I30" s="53" t="s">
        <v>918</v>
      </c>
      <c r="J30" s="29">
        <v>51856552</v>
      </c>
      <c r="K30" s="54">
        <v>5</v>
      </c>
      <c r="L30" s="24"/>
      <c r="M30" s="24"/>
      <c r="N30" s="24"/>
      <c r="O30" s="27" t="s">
        <v>487</v>
      </c>
      <c r="P30" s="24"/>
    </row>
    <row r="31" spans="1:16" ht="15.75" thickBot="1" x14ac:dyDescent="0.3">
      <c r="A31" s="58">
        <v>21</v>
      </c>
      <c r="B31" s="60" t="s">
        <v>516</v>
      </c>
      <c r="C31" s="5">
        <v>235</v>
      </c>
      <c r="D31" s="3">
        <v>2019</v>
      </c>
      <c r="E31" s="25">
        <v>970025</v>
      </c>
      <c r="F31" s="3" t="s">
        <v>98</v>
      </c>
      <c r="G31" s="3" t="s">
        <v>184</v>
      </c>
      <c r="H31" s="3" t="s">
        <v>444</v>
      </c>
      <c r="I31" s="53" t="s">
        <v>907</v>
      </c>
      <c r="J31" s="29">
        <v>51741068</v>
      </c>
      <c r="K31" s="54">
        <v>5</v>
      </c>
      <c r="L31" s="24"/>
      <c r="M31" s="24"/>
      <c r="N31" s="24"/>
      <c r="O31" s="27" t="s">
        <v>494</v>
      </c>
      <c r="P31" s="24"/>
    </row>
    <row r="351003" spans="1:4" x14ac:dyDescent="0.25">
      <c r="A351003" t="s">
        <v>89</v>
      </c>
      <c r="B351003" t="s">
        <v>90</v>
      </c>
      <c r="C351003" t="s">
        <v>444</v>
      </c>
      <c r="D351003" t="s">
        <v>326</v>
      </c>
    </row>
    <row r="351004" spans="1:4" x14ac:dyDescent="0.25">
      <c r="A351004" t="s">
        <v>98</v>
      </c>
      <c r="B351004" t="s">
        <v>99</v>
      </c>
      <c r="C351004" t="s">
        <v>445</v>
      </c>
      <c r="D351004" t="s">
        <v>328</v>
      </c>
    </row>
    <row r="351005" spans="1:4" x14ac:dyDescent="0.25">
      <c r="A351005" t="s">
        <v>109</v>
      </c>
      <c r="B351005" t="s">
        <v>110</v>
      </c>
      <c r="C351005" t="s">
        <v>446</v>
      </c>
      <c r="D351005" t="s">
        <v>330</v>
      </c>
    </row>
    <row r="351006" spans="1:4" x14ac:dyDescent="0.25">
      <c r="B351006" t="s">
        <v>120</v>
      </c>
      <c r="D351006" t="s">
        <v>332</v>
      </c>
    </row>
    <row r="351007" spans="1:4" x14ac:dyDescent="0.25">
      <c r="B351007" t="s">
        <v>130</v>
      </c>
      <c r="D351007" t="s">
        <v>334</v>
      </c>
    </row>
    <row r="351008" spans="1:4" x14ac:dyDescent="0.25">
      <c r="B351008" t="s">
        <v>137</v>
      </c>
      <c r="D351008" t="s">
        <v>336</v>
      </c>
    </row>
    <row r="351009" spans="2:4" x14ac:dyDescent="0.25">
      <c r="B351009" t="s">
        <v>143</v>
      </c>
      <c r="D351009" t="s">
        <v>337</v>
      </c>
    </row>
    <row r="351010" spans="2:4" x14ac:dyDescent="0.25">
      <c r="B351010" t="s">
        <v>147</v>
      </c>
      <c r="D351010" t="s">
        <v>338</v>
      </c>
    </row>
    <row r="351011" spans="2:4" x14ac:dyDescent="0.25">
      <c r="B351011" t="s">
        <v>151</v>
      </c>
      <c r="D351011" t="s">
        <v>339</v>
      </c>
    </row>
    <row r="351012" spans="2:4" x14ac:dyDescent="0.25">
      <c r="B351012" t="s">
        <v>154</v>
      </c>
      <c r="D351012" t="s">
        <v>340</v>
      </c>
    </row>
    <row r="351013" spans="2:4" x14ac:dyDescent="0.25">
      <c r="B351013" t="s">
        <v>156</v>
      </c>
      <c r="D351013" t="s">
        <v>341</v>
      </c>
    </row>
    <row r="351014" spans="2:4" x14ac:dyDescent="0.25">
      <c r="B351014" t="s">
        <v>158</v>
      </c>
      <c r="D351014" t="s">
        <v>342</v>
      </c>
    </row>
    <row r="351015" spans="2:4" x14ac:dyDescent="0.25">
      <c r="B351015" t="s">
        <v>160</v>
      </c>
      <c r="D351015" t="s">
        <v>343</v>
      </c>
    </row>
    <row r="351016" spans="2:4" x14ac:dyDescent="0.25">
      <c r="B351016" t="s">
        <v>162</v>
      </c>
      <c r="D351016" t="s">
        <v>344</v>
      </c>
    </row>
    <row r="351017" spans="2:4" x14ac:dyDescent="0.25">
      <c r="B351017" t="s">
        <v>164</v>
      </c>
      <c r="D351017" t="s">
        <v>345</v>
      </c>
    </row>
    <row r="351018" spans="2:4" x14ac:dyDescent="0.25">
      <c r="B351018" t="s">
        <v>166</v>
      </c>
      <c r="D351018" t="s">
        <v>346</v>
      </c>
    </row>
    <row r="351019" spans="2:4" x14ac:dyDescent="0.25">
      <c r="B351019" t="s">
        <v>168</v>
      </c>
      <c r="D351019" t="s">
        <v>347</v>
      </c>
    </row>
    <row r="351020" spans="2:4" x14ac:dyDescent="0.25">
      <c r="B351020" t="s">
        <v>170</v>
      </c>
      <c r="D351020" t="s">
        <v>348</v>
      </c>
    </row>
    <row r="351021" spans="2:4" x14ac:dyDescent="0.25">
      <c r="B351021" t="s">
        <v>172</v>
      </c>
      <c r="D351021" t="s">
        <v>349</v>
      </c>
    </row>
    <row r="351022" spans="2:4" x14ac:dyDescent="0.25">
      <c r="B351022" t="s">
        <v>174</v>
      </c>
      <c r="D351022" t="s">
        <v>350</v>
      </c>
    </row>
    <row r="351023" spans="2:4" x14ac:dyDescent="0.25">
      <c r="B351023" t="s">
        <v>176</v>
      </c>
      <c r="D351023" t="s">
        <v>351</v>
      </c>
    </row>
    <row r="351024" spans="2:4" x14ac:dyDescent="0.25">
      <c r="B351024" t="s">
        <v>178</v>
      </c>
      <c r="D351024" t="s">
        <v>352</v>
      </c>
    </row>
    <row r="351025" spans="2:4" x14ac:dyDescent="0.25">
      <c r="B351025" t="s">
        <v>180</v>
      </c>
      <c r="D351025" t="s">
        <v>353</v>
      </c>
    </row>
    <row r="351026" spans="2:4" x14ac:dyDescent="0.25">
      <c r="B351026" t="s">
        <v>182</v>
      </c>
      <c r="D351026" t="s">
        <v>354</v>
      </c>
    </row>
    <row r="351027" spans="2:4" x14ac:dyDescent="0.25">
      <c r="B351027" t="s">
        <v>183</v>
      </c>
      <c r="D351027" t="s">
        <v>355</v>
      </c>
    </row>
    <row r="351028" spans="2:4" x14ac:dyDescent="0.25">
      <c r="B351028" t="s">
        <v>184</v>
      </c>
      <c r="D351028" t="s">
        <v>356</v>
      </c>
    </row>
    <row r="351029" spans="2:4" x14ac:dyDescent="0.25">
      <c r="B351029" t="s">
        <v>185</v>
      </c>
    </row>
    <row r="351030" spans="2:4" x14ac:dyDescent="0.25">
      <c r="B351030" t="s">
        <v>186</v>
      </c>
    </row>
    <row r="351031" spans="2:4" x14ac:dyDescent="0.25">
      <c r="B351031" t="s">
        <v>187</v>
      </c>
    </row>
    <row r="351032" spans="2:4" x14ac:dyDescent="0.25">
      <c r="B351032" t="s">
        <v>188</v>
      </c>
    </row>
    <row r="351033" spans="2:4" x14ac:dyDescent="0.25">
      <c r="B351033" t="s">
        <v>189</v>
      </c>
    </row>
    <row r="351034" spans="2:4" x14ac:dyDescent="0.25">
      <c r="B351034" t="s">
        <v>190</v>
      </c>
    </row>
    <row r="351035" spans="2:4" x14ac:dyDescent="0.25">
      <c r="B351035" t="s">
        <v>191</v>
      </c>
    </row>
    <row r="351036" spans="2:4" x14ac:dyDescent="0.25">
      <c r="B351036" t="s">
        <v>192</v>
      </c>
    </row>
    <row r="351037" spans="2:4" x14ac:dyDescent="0.25">
      <c r="B351037" t="s">
        <v>193</v>
      </c>
    </row>
    <row r="351038" spans="2:4" x14ac:dyDescent="0.25">
      <c r="B351038" t="s">
        <v>194</v>
      </c>
    </row>
    <row r="351039" spans="2:4" x14ac:dyDescent="0.25">
      <c r="B351039" t="s">
        <v>195</v>
      </c>
    </row>
    <row r="351040" spans="2:4" x14ac:dyDescent="0.25">
      <c r="B351040" t="s">
        <v>196</v>
      </c>
    </row>
    <row r="351041" spans="2:2" x14ac:dyDescent="0.25">
      <c r="B351041" t="s">
        <v>197</v>
      </c>
    </row>
    <row r="351042" spans="2:2" x14ac:dyDescent="0.25">
      <c r="B351042" t="s">
        <v>198</v>
      </c>
    </row>
    <row r="351043" spans="2:2" x14ac:dyDescent="0.25">
      <c r="B351043" t="s">
        <v>199</v>
      </c>
    </row>
    <row r="351044" spans="2:2" x14ac:dyDescent="0.25">
      <c r="B351044" t="s">
        <v>200</v>
      </c>
    </row>
    <row r="351045" spans="2:2" x14ac:dyDescent="0.25">
      <c r="B351045" t="s">
        <v>201</v>
      </c>
    </row>
    <row r="351046" spans="2:2" x14ac:dyDescent="0.25">
      <c r="B351046" t="s">
        <v>202</v>
      </c>
    </row>
    <row r="351047" spans="2:2" x14ac:dyDescent="0.25">
      <c r="B351047" t="s">
        <v>203</v>
      </c>
    </row>
    <row r="351048" spans="2:2" x14ac:dyDescent="0.25">
      <c r="B351048" t="s">
        <v>204</v>
      </c>
    </row>
    <row r="351049" spans="2:2" x14ac:dyDescent="0.25">
      <c r="B351049" t="s">
        <v>205</v>
      </c>
    </row>
    <row r="351050" spans="2:2" x14ac:dyDescent="0.25">
      <c r="B351050" t="s">
        <v>206</v>
      </c>
    </row>
    <row r="351051" spans="2:2" x14ac:dyDescent="0.25">
      <c r="B351051" t="s">
        <v>207</v>
      </c>
    </row>
    <row r="351052" spans="2:2" x14ac:dyDescent="0.25">
      <c r="B351052" t="s">
        <v>208</v>
      </c>
    </row>
    <row r="351053" spans="2:2" x14ac:dyDescent="0.25">
      <c r="B351053" t="s">
        <v>209</v>
      </c>
    </row>
    <row r="351054" spans="2:2" x14ac:dyDescent="0.25">
      <c r="B351054" t="s">
        <v>210</v>
      </c>
    </row>
    <row r="351055" spans="2:2" x14ac:dyDescent="0.25">
      <c r="B351055" t="s">
        <v>211</v>
      </c>
    </row>
    <row r="351056" spans="2:2" x14ac:dyDescent="0.25">
      <c r="B351056" t="s">
        <v>212</v>
      </c>
    </row>
    <row r="351057" spans="2:2" x14ac:dyDescent="0.25">
      <c r="B351057" t="s">
        <v>213</v>
      </c>
    </row>
    <row r="351058" spans="2:2" x14ac:dyDescent="0.25">
      <c r="B351058" t="s">
        <v>214</v>
      </c>
    </row>
    <row r="351059" spans="2:2" x14ac:dyDescent="0.25">
      <c r="B351059" t="s">
        <v>215</v>
      </c>
    </row>
    <row r="351060" spans="2:2" x14ac:dyDescent="0.25">
      <c r="B351060" t="s">
        <v>216</v>
      </c>
    </row>
    <row r="351061" spans="2:2" x14ac:dyDescent="0.25">
      <c r="B351061" t="s">
        <v>217</v>
      </c>
    </row>
    <row r="351062" spans="2:2" x14ac:dyDescent="0.25">
      <c r="B351062" t="s">
        <v>218</v>
      </c>
    </row>
    <row r="351063" spans="2:2" x14ac:dyDescent="0.25">
      <c r="B351063" t="s">
        <v>219</v>
      </c>
    </row>
    <row r="351064" spans="2:2" x14ac:dyDescent="0.25">
      <c r="B351064" t="s">
        <v>220</v>
      </c>
    </row>
    <row r="351065" spans="2:2" x14ac:dyDescent="0.25">
      <c r="B351065" t="s">
        <v>221</v>
      </c>
    </row>
    <row r="351066" spans="2:2" x14ac:dyDescent="0.25">
      <c r="B351066" t="s">
        <v>222</v>
      </c>
    </row>
    <row r="351067" spans="2:2" x14ac:dyDescent="0.25">
      <c r="B351067" t="s">
        <v>223</v>
      </c>
    </row>
    <row r="351068" spans="2:2" x14ac:dyDescent="0.25">
      <c r="B351068" t="s">
        <v>224</v>
      </c>
    </row>
    <row r="351069" spans="2:2" x14ac:dyDescent="0.25">
      <c r="B351069" t="s">
        <v>225</v>
      </c>
    </row>
    <row r="351070" spans="2:2" x14ac:dyDescent="0.25">
      <c r="B351070" t="s">
        <v>226</v>
      </c>
    </row>
    <row r="351071" spans="2:2" x14ac:dyDescent="0.25">
      <c r="B351071" t="s">
        <v>227</v>
      </c>
    </row>
    <row r="351072" spans="2:2" x14ac:dyDescent="0.25">
      <c r="B351072" t="s">
        <v>228</v>
      </c>
    </row>
    <row r="351073" spans="2:2" x14ac:dyDescent="0.25">
      <c r="B351073" t="s">
        <v>229</v>
      </c>
    </row>
    <row r="351074" spans="2:2" x14ac:dyDescent="0.25">
      <c r="B351074" t="s">
        <v>230</v>
      </c>
    </row>
  </sheetData>
  <mergeCells count="1">
    <mergeCell ref="B8:P8"/>
  </mergeCells>
  <phoneticPr fontId="9" type="noConversion"/>
  <conditionalFormatting sqref="E11:E28 E30:E31">
    <cfRule type="containsBlanks" dxfId="4" priority="5" stopIfTrue="1">
      <formula>LEN(TRIM(E11))=0</formula>
    </cfRule>
  </conditionalFormatting>
  <conditionalFormatting sqref="E29">
    <cfRule type="containsBlanks" dxfId="3" priority="4" stopIfTrue="1">
      <formula>LEN(TRIM(E29))=0</formula>
    </cfRule>
  </conditionalFormatting>
  <conditionalFormatting sqref="I11:I31">
    <cfRule type="containsBlanks" dxfId="2" priority="3" stopIfTrue="1">
      <formula>LEN(TRIM(I11))=0</formula>
    </cfRule>
  </conditionalFormatting>
  <conditionalFormatting sqref="J11:J31">
    <cfRule type="containsBlanks" dxfId="1" priority="2" stopIfTrue="1">
      <formula>LEN(TRIM(J11))=0</formula>
    </cfRule>
  </conditionalFormatting>
  <conditionalFormatting sqref="O11:O31">
    <cfRule type="containsBlanks" dxfId="0" priority="1" stopIfTrue="1">
      <formula>LEN(TRIM(O11))=0</formula>
    </cfRule>
  </conditionalFormatting>
  <dataValidations count="8">
    <dataValidation type="textLength" allowBlank="1" showInputMessage="1" showErrorMessage="1" errorTitle="Entrada no válida" error="Escriba un texto  Maximo 4 Caracteres" promptTitle="Cualquier contenido Maximo 4 Caracteres" sqref="C11:C31">
      <formula1>0</formula1>
      <formula2>4</formula2>
    </dataValidation>
    <dataValidation type="whole" allowBlank="1" showInputMessage="1" showErrorMessage="1" errorTitle="Entrada no válida" error="Por favor escriba un número entero" promptTitle="Escriba un número entero en esta casilla" sqref="D11:D31">
      <formula1>-9999</formula1>
      <formula2>9999</formula2>
    </dataValidation>
    <dataValidation type="list" allowBlank="1" showInputMessage="1" showErrorMessage="1" errorTitle="Entrada no válida" error="Por favor seleccione un elemento de la lista" promptTitle="Seleccione un elemento de la lista" sqref="H11:H31">
      <formula1>$C$351002:$C$351005</formula1>
    </dataValidation>
    <dataValidation type="textLength" allowBlank="1" showInputMessage="1" showErrorMessage="1" errorTitle="Entrada no válida" error="Escriba un texto  Maximo 20 Caracteres" promptTitle="Cualquier contenido Maximo 20 Caracteres" sqref="L11">
      <formula1>0</formula1>
      <formula2>20</formula2>
    </dataValidation>
    <dataValidation type="date" allowBlank="1" showInputMessage="1" errorTitle="Entrada no válida" error="Por favor escriba una fecha válida (AAAA/MM/DD)" promptTitle="Ingrese una fecha (AAAA/MM/DD)" sqref="M11:N11">
      <formula1>1900/1/1</formula1>
      <formula2>3000/1/1</formula2>
    </dataValidation>
    <dataValidation type="list" allowBlank="1" showInputMessage="1" showErrorMessage="1" errorTitle="Entrada no válida" error="Por favor seleccione un elemento de la lista" promptTitle="Seleccione un elemento de la lista" sqref="P11">
      <formula1>$D$351002:$D$351028</formula1>
    </dataValidation>
    <dataValidation type="list" allowBlank="1" showInputMessage="1" showErrorMessage="1" errorTitle="Entrada no válida" error="Por favor seleccione un elemento de la lista" promptTitle="Seleccione un elemento de la lista" sqref="G11:G31">
      <formula1>$B$351003:$B$351075</formula1>
    </dataValidation>
    <dataValidation type="list" allowBlank="1" showInputMessage="1" showErrorMessage="1" errorTitle="Entrada no válida" error="Por favor seleccione un elemento de la lista" promptTitle="Seleccione un elemento de la lista" sqref="F11:F31">
      <formula1>$A$351003:$A$351006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CB-0011  CONTRATISTAS</vt:lpstr>
      <vt:lpstr>CB-0012  CONTRACTUAL</vt:lpstr>
      <vt:lpstr>CB-0013  LOCALIZACION </vt:lpstr>
      <vt:lpstr>CB-0015  MODIFICACION CONTRA...</vt:lpstr>
      <vt:lpstr>CB-0016  NOVEDADES CONTRACTU...</vt:lpstr>
      <vt:lpstr>CB-0017  PAGOS</vt:lpstr>
      <vt:lpstr>CB-0018  CONTROVERSIAS CONTR...</vt:lpstr>
      <vt:lpstr>CB-0019  INTERVENTORIA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Dario Zarate</cp:lastModifiedBy>
  <dcterms:created xsi:type="dcterms:W3CDTF">2019-06-07T23:38:32Z</dcterms:created>
  <dcterms:modified xsi:type="dcterms:W3CDTF">2019-06-12T20:24:34Z</dcterms:modified>
</cp:coreProperties>
</file>